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 defaultThemeVersion="124226"/>
  <bookViews>
    <workbookView xWindow="-105" yWindow="-105" windowWidth="20730" windowHeight="11760" tabRatio="909" firstSheet="27" activeTab="32"/>
  </bookViews>
  <sheets>
    <sheet name="Титул" sheetId="90" r:id="rId1"/>
    <sheet name="1" sheetId="91" r:id="rId2"/>
    <sheet name=" 2.1" sheetId="79" r:id="rId3"/>
    <sheet name="2.2 (1)" sheetId="33" r:id="rId4"/>
    <sheet name=" 2.2 (2) народ. инстр. всего" sheetId="34" r:id="rId5"/>
    <sheet name="2.2 (3)" sheetId="35" r:id="rId6"/>
    <sheet name="2.2 (4)" sheetId="36" r:id="rId7"/>
    <sheet name="2.2 (5)" sheetId="37" r:id="rId8"/>
    <sheet name="2.2 (6)" sheetId="38" r:id="rId9"/>
    <sheet name="2.2 (7)" sheetId="39" r:id="rId10"/>
    <sheet name=" 2.2(10) дух. и ударные, всего" sheetId="41" r:id="rId11"/>
    <sheet name="2.2. (11)" sheetId="42" r:id="rId12"/>
    <sheet name="2.2. (13)" sheetId="44" r:id="rId13"/>
    <sheet name="2.2. (15)" sheetId="46" r:id="rId14"/>
    <sheet name="2.2. (16)" sheetId="47" r:id="rId15"/>
    <sheet name="2.2. (17)" sheetId="48" r:id="rId16"/>
    <sheet name="2.2. (18)" sheetId="49" r:id="rId17"/>
    <sheet name="2.2. (20)" sheetId="51" r:id="rId18"/>
    <sheet name=" 2.2(21) струнные,всего" sheetId="52" r:id="rId19"/>
    <sheet name="2.2. (22)" sheetId="53" r:id="rId20"/>
    <sheet name="2.2. (23)" sheetId="55" r:id="rId21"/>
    <sheet name="2.2.(26)" sheetId="57" r:id="rId22"/>
    <sheet name="2.2. (27)" sheetId="58" r:id="rId23"/>
    <sheet name="2.2. (28)" sheetId="59" r:id="rId24"/>
    <sheet name="2.2. (29)" sheetId="60" r:id="rId25"/>
    <sheet name="2.2. (31)" sheetId="65" r:id="rId26"/>
    <sheet name="2.2. (34)" sheetId="63" r:id="rId27"/>
    <sheet name="2.2. (36)" sheetId="64" r:id="rId28"/>
    <sheet name="2.2.(38) общеразвив. программы" sheetId="82" r:id="rId29"/>
    <sheet name="2.2.(39)" sheetId="83" r:id="rId30"/>
    <sheet name="2.2. (40)" sheetId="67" r:id="rId31"/>
    <sheet name="2.2. (41)" sheetId="69" r:id="rId32"/>
    <sheet name="2.2.(42) всего" sheetId="9" r:id="rId33"/>
    <sheet name="2.3(1)" sheetId="89" r:id="rId34"/>
    <sheet name="2.3.(2)" sheetId="86" r:id="rId35"/>
    <sheet name="3 (1)" sheetId="71" r:id="rId36"/>
    <sheet name="3 (2)" sheetId="72" r:id="rId37"/>
    <sheet name="3 (3)" sheetId="73" r:id="rId38"/>
    <sheet name="3 (4)" sheetId="74" r:id="rId39"/>
    <sheet name="3 (5)" sheetId="75" r:id="rId40"/>
    <sheet name="4" sheetId="77" r:id="rId41"/>
    <sheet name="5(1)" sheetId="78" r:id="rId42"/>
    <sheet name="5(2)" sheetId="19" r:id="rId43"/>
  </sheets>
  <definedNames>
    <definedName name="_xlnm._FilterDatabase" localSheetId="2" hidden="1">' 2.1'!$A$7:$J$7</definedName>
    <definedName name="_xlnm._FilterDatabase" localSheetId="4" hidden="1">' 2.2 (2) народ. инстр. всего'!$A$12:$S$12</definedName>
    <definedName name="_xlnm._FilterDatabase" localSheetId="10" hidden="1">' 2.2(10) дух. и ударные, всего'!$A$12:$S$12</definedName>
    <definedName name="_xlnm._FilterDatabase" localSheetId="18" hidden="1">' 2.2(21) струнные,всего'!$A$12:$S$12</definedName>
    <definedName name="_xlnm._FilterDatabase" localSheetId="1" hidden="1">'1'!$A$6:$AE$6</definedName>
    <definedName name="_xlnm._FilterDatabase" localSheetId="3" hidden="1">'2.2 (1)'!$A$12:$S$12</definedName>
    <definedName name="_xlnm._FilterDatabase" localSheetId="5" hidden="1">'2.2 (3)'!$A$12:$R$12</definedName>
    <definedName name="_xlnm._FilterDatabase" localSheetId="6" hidden="1">'2.2 (4)'!$A$12:$R$12</definedName>
    <definedName name="_xlnm._FilterDatabase" localSheetId="7" hidden="1">'2.2 (5)'!$A$12:$R$12</definedName>
    <definedName name="_xlnm._FilterDatabase" localSheetId="8" hidden="1">'2.2 (6)'!$A$12:$R$12</definedName>
    <definedName name="_xlnm._FilterDatabase" localSheetId="9" hidden="1">'2.2 (7)'!$A$12:$R$12</definedName>
    <definedName name="_xlnm._FilterDatabase" localSheetId="11" hidden="1">'2.2. (11)'!$A$12:$R$12</definedName>
    <definedName name="_xlnm._FilterDatabase" localSheetId="12" hidden="1">'2.2. (13)'!$A$12:$R$12</definedName>
    <definedName name="_xlnm._FilterDatabase" localSheetId="13" hidden="1">'2.2. (15)'!$A$12:$R$12</definedName>
    <definedName name="_xlnm._FilterDatabase" localSheetId="14" hidden="1">'2.2. (16)'!$A$12:$R$12</definedName>
    <definedName name="_xlnm._FilterDatabase" localSheetId="15" hidden="1">'2.2. (17)'!$A$12:$R$12</definedName>
    <definedName name="_xlnm._FilterDatabase" localSheetId="16" hidden="1">'2.2. (18)'!$A$12:$R$12</definedName>
    <definedName name="_xlnm._FilterDatabase" localSheetId="17" hidden="1">'2.2. (20)'!$A$12:$R$12</definedName>
    <definedName name="_xlnm._FilterDatabase" localSheetId="19" hidden="1">'2.2. (22)'!$A$12:$R$12</definedName>
    <definedName name="_xlnm._FilterDatabase" localSheetId="20" hidden="1">'2.2. (23)'!$A$12:$R$12</definedName>
    <definedName name="_xlnm._FilterDatabase" localSheetId="22" hidden="1">'2.2. (27)'!$A$12:$S$12</definedName>
    <definedName name="_xlnm._FilterDatabase" localSheetId="23" hidden="1">'2.2. (28)'!$A$12:$S$12</definedName>
    <definedName name="_xlnm._FilterDatabase" localSheetId="24" hidden="1">'2.2. (29)'!$A$12:$S$12</definedName>
    <definedName name="_xlnm._FilterDatabase" localSheetId="25" hidden="1">'2.2. (31)'!$A$12:$S$12</definedName>
    <definedName name="_xlnm._FilterDatabase" localSheetId="26" hidden="1">'2.2. (34)'!$A$12:$S$12</definedName>
    <definedName name="_xlnm._FilterDatabase" localSheetId="27" hidden="1">'2.2. (36)'!$A$12:$S$12</definedName>
    <definedName name="_xlnm._FilterDatabase" localSheetId="30" hidden="1">'2.2. (40)'!$A$12:$R$12</definedName>
    <definedName name="_xlnm._FilterDatabase" localSheetId="31" hidden="1">'2.2. (41)'!$A$12:$R$12</definedName>
    <definedName name="_xlnm._FilterDatabase" localSheetId="21" hidden="1">'2.2.(26)'!$A$12:$S$12</definedName>
    <definedName name="_xlnm._FilterDatabase" localSheetId="28" hidden="1">'2.2.(38) общеразвив. программы'!$A$12:$R$12</definedName>
    <definedName name="_xlnm._FilterDatabase" localSheetId="29" hidden="1">'2.2.(39)'!$A$12:$R$12</definedName>
    <definedName name="_xlnm._FilterDatabase" localSheetId="32" hidden="1">'2.2.(42) всего'!$A$11:$T$11</definedName>
    <definedName name="_xlnm._FilterDatabase" localSheetId="33" hidden="1">'2.3(1)'!$A$13:$AP$13</definedName>
    <definedName name="_xlnm._FilterDatabase" localSheetId="34" hidden="1">'2.3.(2)'!$A$12:$AR$12</definedName>
    <definedName name="_xlnm._FilterDatabase" localSheetId="35" hidden="1">'3 (1)'!$A$8:$J$8</definedName>
    <definedName name="_xlnm._FilterDatabase" localSheetId="36" hidden="1">'3 (2)'!$A$8:$L$8</definedName>
    <definedName name="_xlnm._FilterDatabase" localSheetId="37" hidden="1">'3 (3)'!$A$8:$L$8</definedName>
    <definedName name="_xlnm._FilterDatabase" localSheetId="38" hidden="1">'3 (4)'!$A$8:$N$8</definedName>
    <definedName name="_xlnm._FilterDatabase" localSheetId="39" hidden="1">'3 (5)'!$A$8:$L$8</definedName>
    <definedName name="_xlnm._FilterDatabase" localSheetId="40" hidden="1">'4'!$A$6:$G$6</definedName>
    <definedName name="_xlnm._FilterDatabase" localSheetId="41" hidden="1">'5(1)'!$A$7:$K$7</definedName>
    <definedName name="_xlnm._FilterDatabase" localSheetId="42" hidden="1">'5(2)'!$A$7:$W$7</definedName>
    <definedName name="mRgn01">#REF!</definedName>
    <definedName name="_xlnm.Print_Titles" localSheetId="1">'1'!$1:$4</definedName>
    <definedName name="_xlnm.Print_Area" localSheetId="1">'1'!$A$1:$AD$55</definedName>
    <definedName name="_xlnm.Print_Area" localSheetId="3">'2.2 (1)'!$A$2:$R$61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6" i="19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J6" i="78"/>
  <c r="I6"/>
  <c r="H6"/>
  <c r="G6"/>
  <c r="F6"/>
  <c r="E6"/>
  <c r="D6"/>
  <c r="C6"/>
  <c r="B6"/>
  <c r="F5" i="77"/>
  <c r="E5"/>
  <c r="D5"/>
  <c r="C5"/>
  <c r="B5"/>
  <c r="K7" i="75"/>
  <c r="J7"/>
  <c r="I7"/>
  <c r="H7"/>
  <c r="G7"/>
  <c r="F7"/>
  <c r="E7"/>
  <c r="D7"/>
  <c r="C7"/>
  <c r="B7"/>
  <c r="M7" i="74"/>
  <c r="L7"/>
  <c r="K7"/>
  <c r="J7"/>
  <c r="I7"/>
  <c r="H7"/>
  <c r="G7"/>
  <c r="F7"/>
  <c r="E7"/>
  <c r="D7"/>
  <c r="C7"/>
  <c r="B7"/>
  <c r="K7" i="73"/>
  <c r="J7"/>
  <c r="I7"/>
  <c r="H7"/>
  <c r="G7"/>
  <c r="F7"/>
  <c r="E7"/>
  <c r="D7"/>
  <c r="C7"/>
  <c r="B7"/>
  <c r="K7" i="72"/>
  <c r="J7"/>
  <c r="I7"/>
  <c r="H7"/>
  <c r="G7"/>
  <c r="F7"/>
  <c r="E7"/>
  <c r="D7"/>
  <c r="C7"/>
  <c r="B7"/>
  <c r="I7" i="71"/>
  <c r="H7"/>
  <c r="G7"/>
  <c r="F7"/>
  <c r="E7"/>
  <c r="D7"/>
  <c r="C7"/>
  <c r="B7"/>
  <c r="AQ11" i="86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O12" i="89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S10" i="9"/>
  <c r="R10"/>
  <c r="Q10"/>
  <c r="P10"/>
  <c r="O10"/>
  <c r="N10"/>
  <c r="M10"/>
  <c r="L10"/>
  <c r="K10"/>
  <c r="J10"/>
  <c r="I10"/>
  <c r="H10"/>
  <c r="G10"/>
  <c r="F10"/>
  <c r="E10"/>
  <c r="D10"/>
  <c r="C10"/>
  <c r="B10"/>
  <c r="Q11" i="69"/>
  <c r="P11"/>
  <c r="O11"/>
  <c r="N11"/>
  <c r="M11"/>
  <c r="L11"/>
  <c r="K11"/>
  <c r="J11"/>
  <c r="I11"/>
  <c r="H11"/>
  <c r="G11"/>
  <c r="F11"/>
  <c r="E11"/>
  <c r="D11"/>
  <c r="C11"/>
  <c r="B11"/>
  <c r="Q11" i="67"/>
  <c r="P11"/>
  <c r="O11"/>
  <c r="N11"/>
  <c r="M11"/>
  <c r="L11"/>
  <c r="K11"/>
  <c r="J11"/>
  <c r="I11"/>
  <c r="H11"/>
  <c r="G11"/>
  <c r="F11"/>
  <c r="E11"/>
  <c r="D11"/>
  <c r="C11"/>
  <c r="B11"/>
  <c r="Q11" i="83"/>
  <c r="P11"/>
  <c r="O11"/>
  <c r="N11"/>
  <c r="M11"/>
  <c r="L11"/>
  <c r="K11"/>
  <c r="J11"/>
  <c r="I11"/>
  <c r="H11"/>
  <c r="G11"/>
  <c r="F11"/>
  <c r="E11"/>
  <c r="D11"/>
  <c r="C11"/>
  <c r="B11"/>
  <c r="Q11" i="82"/>
  <c r="P11"/>
  <c r="O11"/>
  <c r="N11"/>
  <c r="M11"/>
  <c r="L11"/>
  <c r="K11"/>
  <c r="J11"/>
  <c r="I11"/>
  <c r="H11"/>
  <c r="G11"/>
  <c r="F11"/>
  <c r="E11"/>
  <c r="D11"/>
  <c r="C11"/>
  <c r="B11"/>
  <c r="R11" i="64"/>
  <c r="Q11"/>
  <c r="P11"/>
  <c r="O11"/>
  <c r="N11"/>
  <c r="M11"/>
  <c r="L11"/>
  <c r="K11"/>
  <c r="J11"/>
  <c r="I11"/>
  <c r="H11"/>
  <c r="G11"/>
  <c r="F11"/>
  <c r="E11"/>
  <c r="D11"/>
  <c r="C11"/>
  <c r="B11"/>
  <c r="R11" i="63"/>
  <c r="Q11"/>
  <c r="P11"/>
  <c r="O11"/>
  <c r="N11"/>
  <c r="M11"/>
  <c r="L11"/>
  <c r="K11"/>
  <c r="J11"/>
  <c r="I11"/>
  <c r="H11"/>
  <c r="G11"/>
  <c r="F11"/>
  <c r="E11"/>
  <c r="D11"/>
  <c r="C11"/>
  <c r="B11"/>
  <c r="R11" i="65"/>
  <c r="Q11"/>
  <c r="P11"/>
  <c r="O11"/>
  <c r="N11"/>
  <c r="M11"/>
  <c r="L11"/>
  <c r="K11"/>
  <c r="J11"/>
  <c r="I11"/>
  <c r="H11"/>
  <c r="G11"/>
  <c r="F11"/>
  <c r="E11"/>
  <c r="D11"/>
  <c r="C11"/>
  <c r="B11"/>
  <c r="R11" i="60"/>
  <c r="Q11"/>
  <c r="P11"/>
  <c r="O11"/>
  <c r="N11"/>
  <c r="M11"/>
  <c r="L11"/>
  <c r="K11"/>
  <c r="J11"/>
  <c r="I11"/>
  <c r="H11"/>
  <c r="G11"/>
  <c r="F11"/>
  <c r="E11"/>
  <c r="D11"/>
  <c r="C11"/>
  <c r="B11"/>
  <c r="R11" i="59"/>
  <c r="Q11"/>
  <c r="P11"/>
  <c r="O11"/>
  <c r="N11"/>
  <c r="M11"/>
  <c r="L11"/>
  <c r="K11"/>
  <c r="J11"/>
  <c r="I11"/>
  <c r="H11"/>
  <c r="G11"/>
  <c r="F11"/>
  <c r="E11"/>
  <c r="D11"/>
  <c r="C11"/>
  <c r="B11"/>
  <c r="C10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R11" i="58"/>
  <c r="Q11"/>
  <c r="P11"/>
  <c r="O11"/>
  <c r="N11"/>
  <c r="M11"/>
  <c r="L11"/>
  <c r="K11"/>
  <c r="J11"/>
  <c r="I11"/>
  <c r="H11"/>
  <c r="G11"/>
  <c r="F11"/>
  <c r="E11"/>
  <c r="D11"/>
  <c r="C11"/>
  <c r="B11"/>
  <c r="R11" i="57"/>
  <c r="Q11"/>
  <c r="P11"/>
  <c r="O11"/>
  <c r="N11"/>
  <c r="M11"/>
  <c r="L11"/>
  <c r="K11"/>
  <c r="J11"/>
  <c r="I11"/>
  <c r="H11"/>
  <c r="G11"/>
  <c r="F11"/>
  <c r="E11"/>
  <c r="D11"/>
  <c r="C11"/>
  <c r="B11"/>
  <c r="Q11" i="55"/>
  <c r="P11"/>
  <c r="O11"/>
  <c r="N11"/>
  <c r="M11"/>
  <c r="L11"/>
  <c r="K11"/>
  <c r="J11"/>
  <c r="I11"/>
  <c r="H11"/>
  <c r="G11"/>
  <c r="F11"/>
  <c r="E11"/>
  <c r="D11"/>
  <c r="C11"/>
  <c r="B11"/>
  <c r="Q11" i="53"/>
  <c r="P11"/>
  <c r="O11"/>
  <c r="N11"/>
  <c r="M11"/>
  <c r="L11"/>
  <c r="K11"/>
  <c r="J11"/>
  <c r="I11"/>
  <c r="H11"/>
  <c r="G11"/>
  <c r="F11"/>
  <c r="E11"/>
  <c r="D11"/>
  <c r="C11"/>
  <c r="B11"/>
  <c r="R11" i="52"/>
  <c r="Q11"/>
  <c r="P11"/>
  <c r="O11"/>
  <c r="N11"/>
  <c r="M11"/>
  <c r="L11"/>
  <c r="K11"/>
  <c r="J11"/>
  <c r="I11"/>
  <c r="H11"/>
  <c r="G11"/>
  <c r="F11"/>
  <c r="E11"/>
  <c r="D11"/>
  <c r="C11"/>
  <c r="B11"/>
  <c r="Q11" i="51"/>
  <c r="P11"/>
  <c r="O11"/>
  <c r="N11"/>
  <c r="M11"/>
  <c r="L11"/>
  <c r="K11"/>
  <c r="J11"/>
  <c r="I11"/>
  <c r="H11"/>
  <c r="G11"/>
  <c r="F11"/>
  <c r="E11"/>
  <c r="D11"/>
  <c r="C11"/>
  <c r="B11"/>
  <c r="Q11" i="49"/>
  <c r="P11"/>
  <c r="O11"/>
  <c r="N11"/>
  <c r="M11"/>
  <c r="L11"/>
  <c r="K11"/>
  <c r="J11"/>
  <c r="I11"/>
  <c r="H11"/>
  <c r="G11"/>
  <c r="F11"/>
  <c r="E11"/>
  <c r="D11"/>
  <c r="C11"/>
  <c r="B11"/>
  <c r="Q11" i="48"/>
  <c r="P11"/>
  <c r="O11"/>
  <c r="N11"/>
  <c r="M11"/>
  <c r="L11"/>
  <c r="K11"/>
  <c r="J11"/>
  <c r="I11"/>
  <c r="H11"/>
  <c r="G11"/>
  <c r="F11"/>
  <c r="E11"/>
  <c r="D11"/>
  <c r="C11"/>
  <c r="B11"/>
  <c r="Q11" i="47"/>
  <c r="P11"/>
  <c r="O11"/>
  <c r="N11"/>
  <c r="M11"/>
  <c r="L11"/>
  <c r="K11"/>
  <c r="J11"/>
  <c r="I11"/>
  <c r="H11"/>
  <c r="G11"/>
  <c r="F11"/>
  <c r="E11"/>
  <c r="D11"/>
  <c r="C11"/>
  <c r="B11"/>
  <c r="Q11" i="46"/>
  <c r="P11"/>
  <c r="O11"/>
  <c r="N11"/>
  <c r="M11"/>
  <c r="L11"/>
  <c r="K11"/>
  <c r="J11"/>
  <c r="I11"/>
  <c r="H11"/>
  <c r="G11"/>
  <c r="F11"/>
  <c r="E11"/>
  <c r="D11"/>
  <c r="C11"/>
  <c r="B11"/>
  <c r="B3"/>
  <c r="B3" i="47" s="1"/>
  <c r="B3" i="48" s="1"/>
  <c r="B3" i="49" s="1"/>
  <c r="Q11" i="44"/>
  <c r="P11"/>
  <c r="O11"/>
  <c r="N11"/>
  <c r="M11"/>
  <c r="L11"/>
  <c r="K11"/>
  <c r="J11"/>
  <c r="I11"/>
  <c r="H11"/>
  <c r="G11"/>
  <c r="F11"/>
  <c r="E11"/>
  <c r="D11"/>
  <c r="C11"/>
  <c r="B11"/>
  <c r="Q11" i="42"/>
  <c r="P11"/>
  <c r="O11"/>
  <c r="N11"/>
  <c r="M11"/>
  <c r="L11"/>
  <c r="K11"/>
  <c r="J11"/>
  <c r="I11"/>
  <c r="H11"/>
  <c r="G11"/>
  <c r="F11"/>
  <c r="E11"/>
  <c r="D11"/>
  <c r="C11"/>
  <c r="B11"/>
  <c r="R11" i="41"/>
  <c r="Q11"/>
  <c r="P11"/>
  <c r="O11"/>
  <c r="N11"/>
  <c r="M11"/>
  <c r="L11"/>
  <c r="K11"/>
  <c r="J11"/>
  <c r="I11"/>
  <c r="H11"/>
  <c r="G11"/>
  <c r="F11"/>
  <c r="E11"/>
  <c r="D11"/>
  <c r="C11"/>
  <c r="B11"/>
  <c r="Q11" i="39"/>
  <c r="P11"/>
  <c r="O11"/>
  <c r="N11"/>
  <c r="M11"/>
  <c r="L11"/>
  <c r="K11"/>
  <c r="J11"/>
  <c r="I11"/>
  <c r="H11"/>
  <c r="G11"/>
  <c r="F11"/>
  <c r="E11"/>
  <c r="D11"/>
  <c r="C11"/>
  <c r="B11"/>
  <c r="Q11" i="38"/>
  <c r="P11"/>
  <c r="O11"/>
  <c r="N11"/>
  <c r="M11"/>
  <c r="L11"/>
  <c r="K11"/>
  <c r="J11"/>
  <c r="I11"/>
  <c r="H11"/>
  <c r="G11"/>
  <c r="F11"/>
  <c r="E11"/>
  <c r="D11"/>
  <c r="C11"/>
  <c r="B11"/>
  <c r="Q11" i="37"/>
  <c r="P11"/>
  <c r="O11"/>
  <c r="N11"/>
  <c r="M11"/>
  <c r="L11"/>
  <c r="K11"/>
  <c r="J11"/>
  <c r="I11"/>
  <c r="H11"/>
  <c r="G11"/>
  <c r="F11"/>
  <c r="E11"/>
  <c r="D11"/>
  <c r="C11"/>
  <c r="B11"/>
  <c r="Q11" i="36"/>
  <c r="P11"/>
  <c r="O11"/>
  <c r="N11"/>
  <c r="M11"/>
  <c r="L11"/>
  <c r="K11"/>
  <c r="J11"/>
  <c r="I11"/>
  <c r="H11"/>
  <c r="G11"/>
  <c r="F11"/>
  <c r="E11"/>
  <c r="D11"/>
  <c r="C11"/>
  <c r="B11"/>
  <c r="Q11" i="35"/>
  <c r="P11"/>
  <c r="O11"/>
  <c r="N11"/>
  <c r="M11"/>
  <c r="L11"/>
  <c r="K11"/>
  <c r="J11"/>
  <c r="I11"/>
  <c r="H11"/>
  <c r="G11"/>
  <c r="F11"/>
  <c r="E11"/>
  <c r="D11"/>
  <c r="C11"/>
  <c r="B11"/>
  <c r="R11" i="34"/>
  <c r="Q11"/>
  <c r="P11"/>
  <c r="O11"/>
  <c r="N11"/>
  <c r="M11"/>
  <c r="L11"/>
  <c r="K11"/>
  <c r="J11"/>
  <c r="I11"/>
  <c r="H11"/>
  <c r="G11"/>
  <c r="F11"/>
  <c r="E11"/>
  <c r="D11"/>
  <c r="C11"/>
  <c r="B11"/>
  <c r="R11" i="33"/>
  <c r="Q11"/>
  <c r="P11"/>
  <c r="O11"/>
  <c r="N11"/>
  <c r="M11"/>
  <c r="L11"/>
  <c r="K11"/>
  <c r="J11"/>
  <c r="I11"/>
  <c r="H11"/>
  <c r="G11"/>
  <c r="F11"/>
  <c r="E11"/>
  <c r="D11"/>
  <c r="C11"/>
  <c r="B11"/>
  <c r="K10"/>
  <c r="L10" s="1"/>
  <c r="M10" s="1"/>
  <c r="N10" s="1"/>
  <c r="O10" s="1"/>
  <c r="P10" s="1"/>
  <c r="Q10" s="1"/>
  <c r="R10" s="1"/>
  <c r="I6" i="79"/>
  <c r="H6"/>
  <c r="G6"/>
  <c r="F6"/>
  <c r="E6"/>
  <c r="D6"/>
  <c r="C6"/>
  <c r="B6"/>
  <c r="AD5" i="91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B3" i="57" l="1"/>
  <c r="B3" i="58" s="1"/>
  <c r="B3" i="55"/>
  <c r="B3" i="51"/>
  <c r="B3" i="52" s="1"/>
  <c r="B3" i="53"/>
  <c r="B3" i="63" l="1"/>
  <c r="B3" i="64" s="1"/>
  <c r="B3" i="59"/>
  <c r="B3" i="60" s="1"/>
  <c r="B3" i="65" s="1"/>
  <c r="B3" i="69" l="1"/>
  <c r="B3" i="83"/>
  <c r="B3" i="67"/>
  <c r="B3" i="82"/>
</calcChain>
</file>

<file path=xl/sharedStrings.xml><?xml version="1.0" encoding="utf-8"?>
<sst xmlns="http://schemas.openxmlformats.org/spreadsheetml/2006/main" count="3312" uniqueCount="698">
  <si>
    <t>всего</t>
  </si>
  <si>
    <t>расходы на оплату труда</t>
  </si>
  <si>
    <t>из них</t>
  </si>
  <si>
    <t>на капитальный ремонт и реставрацию</t>
  </si>
  <si>
    <t>прочие</t>
  </si>
  <si>
    <t>высшее профес-сиональное</t>
  </si>
  <si>
    <t>из них по профилю препода-ваемого предмета</t>
  </si>
  <si>
    <t>среднее професси-ональное</t>
  </si>
  <si>
    <t xml:space="preserve">имеют образование </t>
  </si>
  <si>
    <t>зрения</t>
  </si>
  <si>
    <t>слуха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</si>
  <si>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</si>
  <si>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</si>
  <si>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ФОРТЕПИАНО</t>
  </si>
  <si>
    <t>БАЯНЕ</t>
  </si>
  <si>
    <t>АККОРДЕОНЕ</t>
  </si>
  <si>
    <t>ДОМРЕ</t>
  </si>
  <si>
    <t>БАЛАЛАЙКЕ</t>
  </si>
  <si>
    <t>ГИТАРЕ</t>
  </si>
  <si>
    <t>ДУХОВЫЕ И УДАРНЫЕ ИНСТРУМЕНТЫ</t>
  </si>
  <si>
    <t>ФЛЕЙТЕ</t>
  </si>
  <si>
    <t>КЛАРНЕТЕ</t>
  </si>
  <si>
    <t>САКСОФОНЕ</t>
  </si>
  <si>
    <t>ТРУБЕ</t>
  </si>
  <si>
    <t>ВАЛТОРНЕ</t>
  </si>
  <si>
    <t>УДАРНЫХ ИНСТРУМЕНТАХ</t>
  </si>
  <si>
    <t>СКРИПКЕ</t>
  </si>
  <si>
    <t>ВИОЛОНЧЕЛИ</t>
  </si>
  <si>
    <t>СИНТЕЗАТОРЕ</t>
  </si>
  <si>
    <t>ФОТОИСКУССТВО</t>
  </si>
  <si>
    <t>ПРОЧИЕ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</si>
  <si>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инструментах </t>
    </r>
  </si>
  <si>
    <t>3. П Е Р С О Н А Л</t>
  </si>
  <si>
    <t>имеют инвалид-ность</t>
  </si>
  <si>
    <t xml:space="preserve">имеют стаж работы в профильных образовательных учреждениях </t>
  </si>
  <si>
    <t>до 3 лет</t>
  </si>
  <si>
    <t>от 3 до 10 лет</t>
  </si>
  <si>
    <t>свыше 10 лет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</si>
  <si>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РУКОВОДИТЕЛИ</t>
    </r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</si>
  <si>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ЗАМЕСТИТЕЛИ РУКОВОДИТЕЛЯ</t>
    </r>
  </si>
  <si>
    <t>В С Е Г О</t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</si>
  <si>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П Р Е П О Д А В А Т Е Л И</t>
    </r>
  </si>
  <si>
    <r>
      <rPr>
        <sz val="9"/>
        <rFont val="Times New Roman"/>
        <family val="1"/>
        <charset val="204"/>
      </rPr>
      <t>из общей численности работников</t>
    </r>
    <r>
      <rPr>
        <b/>
        <sz val="9"/>
        <rFont val="Times New Roman"/>
        <family val="1"/>
        <charset val="204"/>
      </rPr>
      <t xml:space="preserve"> - КОНЦЕРТМЕЙСТЕРЫ</t>
    </r>
  </si>
  <si>
    <t>4. Доступность образовательных услуг для детей-инвалидов и лиц с ОВЗ</t>
  </si>
  <si>
    <t>Количество реализуемых образовательных программ, адаптированных для обучения детей-инвалидов и лиц с нарушениями (единиц)</t>
  </si>
  <si>
    <t>Количество школ, имеющих в наличии учебную и учебно-методическую литературу для слепых и слабовидящих</t>
  </si>
  <si>
    <t>на приобретение (замену) оборудования</t>
  </si>
  <si>
    <t>на приобретение (замену) музыкальных инструментов</t>
  </si>
  <si>
    <t xml:space="preserve">на организацию творческих мероприятий и/или участие в них учащихся школы </t>
  </si>
  <si>
    <t xml:space="preserve"> 5. Поступление и использование финансовых средств, тыс.руб. (с точностью до целых)</t>
  </si>
  <si>
    <t>от основных видов уставной деятельности</t>
  </si>
  <si>
    <t>целевых взносов (добровольных пожертвований)</t>
  </si>
  <si>
    <t>благотвори-тельные и спонсорские вклады</t>
  </si>
  <si>
    <t xml:space="preserve">из них (из гр.10) </t>
  </si>
  <si>
    <t>2. (2.1) Сведения о реализуемых образовательных программах</t>
  </si>
  <si>
    <t>Дополнительные предпрофессиональные программы</t>
  </si>
  <si>
    <t>Дополнительные общеразвивающие программы</t>
  </si>
  <si>
    <t>Число реализуемых образовательных программ - всего, ед.</t>
  </si>
  <si>
    <t>Численность обучающихся - всего, человек</t>
  </si>
  <si>
    <t>Число программ (из гр.1), реализуемых с использование сетевой формы - всего, единиц</t>
  </si>
  <si>
    <t>Численность обучающихся (из гр.2) по программам, реализумым с использованием сетевой формы - всего, человек</t>
  </si>
  <si>
    <t>Число программ (из гр.5), реализуемых с использование сетевой формы - всего, единиц</t>
  </si>
  <si>
    <t>Численность обучающихся (из гр.6) по программам, реализумым с использованием сетевой формы - всего, человек</t>
  </si>
  <si>
    <t xml:space="preserve"> число работников прошли обучение (инструктирование) по вопросам предоставления услуг инвалидам</t>
  </si>
  <si>
    <t>из них (из гр.9)</t>
  </si>
  <si>
    <t>имеют инвалидность</t>
  </si>
  <si>
    <t>из них (из гр.19)</t>
  </si>
  <si>
    <t>имеют инвалид- ность</t>
  </si>
  <si>
    <t xml:space="preserve">Поступило за год - всего (сумма гр.  2, 4, 9 ) </t>
  </si>
  <si>
    <t>средства бюджетов всех уровней</t>
  </si>
  <si>
    <t>в том числе на финансовое выплнение государствен-ного (муници-пального) задания (из гр.2)</t>
  </si>
  <si>
    <t>от оказания услуг (выполнения работ) на платной основе и от иной, приносящей доход деятельности</t>
  </si>
  <si>
    <t>доходы от собственности</t>
  </si>
  <si>
    <t>от других видов  уставной деятельности</t>
  </si>
  <si>
    <t>на пополнение библиотечных фондов</t>
  </si>
  <si>
    <t>на выплаты премий, стипендий учащимся-участникам творческих мероприятий</t>
  </si>
  <si>
    <t>выпуск</t>
  </si>
  <si>
    <t>по догово- рам об оказании платных образова- тельных услуг</t>
  </si>
  <si>
    <t>за счет бюдже- тных ассигно-ваний</t>
  </si>
  <si>
    <t>НАРОДНЫЕ ИНСТРУМЕНТЫ</t>
  </si>
  <si>
    <t>ХОРОВОЕ ПЕНИЕ</t>
  </si>
  <si>
    <t>МУЗЫКАЛЬНЫЙ ФОЛЬКЛОР</t>
  </si>
  <si>
    <t>ЖИВОПИСЬ</t>
  </si>
  <si>
    <t>ДЕКОРАТИВНО-ПРИКЛАДНОЕ ТВОРЧЕСТВО</t>
  </si>
  <si>
    <t>ХОРЕОГРАФИЧЕСКОЕ ТВОРЧЕСТВО</t>
  </si>
  <si>
    <t>ИСКУССТВО ТЕАТРА</t>
  </si>
  <si>
    <t>ЭЛЕКТРОННЫЕ ИНСТРУМЕНТЫ</t>
  </si>
  <si>
    <t>ДРУГИХ</t>
  </si>
  <si>
    <t>ЭСТРАДНО-ДЖАЗОВОЕ ПЕНИЕ</t>
  </si>
  <si>
    <t>СОЛЬНОЕ АКАДЕМИЧЕСКОЕ ПЕНИЕ</t>
  </si>
  <si>
    <t>СОЛЬНОЕ НАРОДНОЕ ПЕНИЕ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</si>
  <si>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отделении </t>
    </r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</si>
  <si>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отделении  </t>
    </r>
  </si>
  <si>
    <r>
      <t>обучаются</t>
    </r>
    <r>
      <rPr>
        <b/>
        <sz val="9"/>
        <rFont val="Times New Roman"/>
        <family val="1"/>
        <charset val="204"/>
      </rPr>
      <t xml:space="preserve">на отделении </t>
    </r>
  </si>
  <si>
    <r>
      <t>обучаются</t>
    </r>
    <r>
      <rPr>
        <b/>
        <sz val="9"/>
        <rFont val="Times New Roman"/>
        <family val="1"/>
        <charset val="204"/>
      </rPr>
      <t xml:space="preserve"> на отделении</t>
    </r>
    <r>
      <rPr>
        <sz val="9"/>
        <rFont val="Times New Roman"/>
        <family val="1"/>
        <charset val="204"/>
      </rPr>
      <t xml:space="preserve"> </t>
    </r>
  </si>
  <si>
    <r>
      <t>обучаются</t>
    </r>
    <r>
      <rPr>
        <b/>
        <sz val="9"/>
        <rFont val="Times New Roman"/>
        <family val="1"/>
        <charset val="204"/>
      </rPr>
      <t xml:space="preserve"> на отделении </t>
    </r>
  </si>
  <si>
    <r>
      <t xml:space="preserve">обучаются </t>
    </r>
    <r>
      <rPr>
        <b/>
        <sz val="9"/>
        <rFont val="Times New Roman"/>
        <family val="1"/>
        <charset val="204"/>
      </rPr>
      <t>на</t>
    </r>
    <r>
      <rPr>
        <sz val="9"/>
        <rFont val="Times New Roman"/>
        <family val="1"/>
        <charset val="204"/>
      </rPr>
      <t xml:space="preserve">   </t>
    </r>
    <r>
      <rPr>
        <b/>
        <sz val="9"/>
        <rFont val="Times New Roman"/>
        <family val="1"/>
        <charset val="204"/>
      </rPr>
      <t>инструментах</t>
    </r>
  </si>
  <si>
    <r>
      <t>обучаются</t>
    </r>
    <r>
      <rPr>
        <b/>
        <sz val="9"/>
        <rFont val="Times New Roman"/>
        <family val="1"/>
        <charset val="204"/>
      </rPr>
      <t xml:space="preserve"> на  отделении </t>
    </r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</si>
  <si>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  отделении </t>
    </r>
  </si>
  <si>
    <t xml:space="preserve">Израсходовано, всего </t>
  </si>
  <si>
    <t>2.2. Распределение приема, численности и выпуска обучающихся по образовательным программам, человек</t>
  </si>
  <si>
    <t>ТРОМБОНЕ (баритоне)</t>
  </si>
  <si>
    <r>
      <t xml:space="preserve">обучаются </t>
    </r>
    <r>
      <rPr>
        <b/>
        <sz val="9"/>
        <rFont val="Times New Roman"/>
        <family val="1"/>
        <charset val="204"/>
      </rPr>
      <t xml:space="preserve">на </t>
    </r>
  </si>
  <si>
    <t>СТРУННЫХ ИНСТРУМЕНТАХ</t>
  </si>
  <si>
    <t>ИНСТРУМЕНТАХ ЭСТРАДНОГО ОРКЕСТРА</t>
  </si>
  <si>
    <t xml:space="preserve">в том числе            </t>
  </si>
  <si>
    <t xml:space="preserve">в том числе </t>
  </si>
  <si>
    <t>с бюджетной на платную форму обучения</t>
  </si>
  <si>
    <t>с платной на бюджетную форму обучения</t>
  </si>
  <si>
    <t>по болезни</t>
  </si>
  <si>
    <t>добровольно прекратили образовательные отношения (бросили учебу)</t>
  </si>
  <si>
    <t>выбыло по другим причинам</t>
  </si>
  <si>
    <r>
      <t xml:space="preserve">Число реализуемых образовательных программ - всего, ед.   </t>
    </r>
    <r>
      <rPr>
        <sz val="9"/>
        <color indexed="57"/>
        <rFont val="Times New Roman"/>
        <family val="1"/>
        <charset val="204"/>
      </rPr>
      <t xml:space="preserve"> </t>
    </r>
  </si>
  <si>
    <t>всего (сумма граф 354,369,386,402)</t>
  </si>
  <si>
    <t>всего (сумма граф 622,630)</t>
  </si>
  <si>
    <t xml:space="preserve">из общего числа учащихся, обучающихся на ЭЛЕКТРОННЫХ ИНСТРУМЕНТАХ (из гр. 609-616 соответственно), обучаются на </t>
  </si>
  <si>
    <t xml:space="preserve">бюджетная форма обучения </t>
  </si>
  <si>
    <t xml:space="preserve">платная форма обучения </t>
  </si>
  <si>
    <t>платная форма обучения</t>
  </si>
  <si>
    <t xml:space="preserve">бюджетная форма обучения  </t>
  </si>
  <si>
    <t xml:space="preserve">     переведено с дополнительной предпрофессиональной программы на дополнительную общеразвивающую  программу </t>
  </si>
  <si>
    <t xml:space="preserve">     переведено с с дополнительной общеразвивающей программы на дополнительную предпрофессиональную программу  </t>
  </si>
  <si>
    <t xml:space="preserve">     переведено в другие образовательные учреждения на программы того же уровня  </t>
  </si>
  <si>
    <t>бюджетная форма обучения</t>
  </si>
  <si>
    <t>за счет бюдже- тных ассигно-ваний (сумма граф 345,361,377,393)</t>
  </si>
  <si>
    <t>по догово- рам об оказании платных образова- тельных услуг (сумма граф 346,362,378,394)</t>
  </si>
  <si>
    <t>всего (сумма граф 349,365,381,397)</t>
  </si>
  <si>
    <t>2. Сведения о приеме, численности и выпуске обучающихся по реализуемым образовательным программам</t>
  </si>
  <si>
    <t>Дополнительные предпрофессиональные программы в области искусств</t>
  </si>
  <si>
    <t>Дополнительные общеразвивающие программы в области искусств</t>
  </si>
  <si>
    <t>Общая численность обучающихся</t>
  </si>
  <si>
    <t>Подано заявлений</t>
  </si>
  <si>
    <t>Принято в первый класс</t>
  </si>
  <si>
    <t>Выпуск</t>
  </si>
  <si>
    <t>из них             детей-инвалидов и лиц с ОВЗ (из гр.1)</t>
  </si>
  <si>
    <t>всего (из гр.1)</t>
  </si>
  <si>
    <t>из них за счет бюджет-ных ассигно- ваний (из гр.3)</t>
  </si>
  <si>
    <t>за счет бюдже- тных ассигно-ваний (из гр.5)</t>
  </si>
  <si>
    <t>по догово- рам об оказании платных образова- тельных услуг (из гр.6)</t>
  </si>
  <si>
    <t>из них           детей-инвалидов и лиц с ОВЗ (из гр.9)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</si>
  <si>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гр.9)</t>
  </si>
  <si>
    <t>из них за счет бюджет-ных ассигно- ваний (из гр.12)</t>
  </si>
  <si>
    <t>Принято в первый класс (из. 12)</t>
  </si>
  <si>
    <t>из них         детей-инвалидов и лиц с ОВЗ (из гр.15)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</si>
  <si>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гр.15)</t>
  </si>
  <si>
    <t>2. (2.2) Распределение приема, численности и выпуска обучающихся по образовательным программам, человек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</si>
  <si>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гр.26)</t>
  </si>
  <si>
    <t>Всего учащихся на начало учебного года</t>
  </si>
  <si>
    <t>из них             детей-инвалидов и лиц с ОВЗ (из гр.35)</t>
  </si>
  <si>
    <t>всего (из гр.35)</t>
  </si>
  <si>
    <t>из них за счет бюджет-ных ассигно- ваний (из гр.37)</t>
  </si>
  <si>
    <t>принято в первый класс (из гр.39)</t>
  </si>
  <si>
    <t>по догово- рам об оказании платных образова- тельных услуг (из гр.40)</t>
  </si>
  <si>
    <t>из них           детей-инвалидов и лиц с ОВЗ (из гр.43)</t>
  </si>
  <si>
    <t>из них за счет бюджет-ных ассигно- ваний (из 45)</t>
  </si>
  <si>
    <t>Принято в первый класс (из гр.45)</t>
  </si>
  <si>
    <t>из них         детей-инвалидов и лиц с ОВЗ (из гр.48)</t>
  </si>
  <si>
    <t xml:space="preserve">из общего числа учащихся, обучающихся на НАРОДНЫХ ИНСТРУМЕНТАХ  (из гр. 18-27, 29-34 соответственно), обучаются на </t>
  </si>
  <si>
    <t>из общего числа учащихся, обучающихся на НАРОДНЫХ ИНСТРУМЕНТАХ  (из гр. 18-27, 29-34 соответственно), обучаются на</t>
  </si>
  <si>
    <t>из них             детей-инвалидов и лиц с ОВЗ (из гр.51)</t>
  </si>
  <si>
    <t>всего (из гр.51)</t>
  </si>
  <si>
    <t>из них за счет бюджет-ных ассигно- ваний (из гр.53)</t>
  </si>
  <si>
    <t>за счет бюдже- тных ассигно-ваний (из гр.55)</t>
  </si>
  <si>
    <t>по догово- рам об оказании платных образова- тельных услуг (из гр.56)</t>
  </si>
  <si>
    <t>из них           детей-инвалидов и лиц с ОВЗ (из гр.59)</t>
  </si>
  <si>
    <t>из них за счет бюджет-ных ассигно- ваний (из гр.61)</t>
  </si>
  <si>
    <t>Принято в первый класс (из гр.61)</t>
  </si>
  <si>
    <t>из них         детей-инвалидов и лиц с ОВЗ (из гр.64)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</si>
  <si>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гр.64)</t>
  </si>
  <si>
    <t>из них             детей-инвалидов и лиц с ОВЗ (из гр.67)</t>
  </si>
  <si>
    <t>всего (из гр.67)</t>
  </si>
  <si>
    <t>из них за счет бюджет-ных ассигно- ваний (из гр.69)</t>
  </si>
  <si>
    <t>за счет бюдже- тных ассигно-ваний (из гр.71)</t>
  </si>
  <si>
    <t>по догово- рам об оказании платных образова- тельных услуг (из гр.72)</t>
  </si>
  <si>
    <t>из них           детей-инвалидов и лиц с ОВЗ (из гр.75)</t>
  </si>
  <si>
    <t>из них за счет бюджет-ных ассигно- ваний (из гр.77)</t>
  </si>
  <si>
    <t>принято в первый класс (из гр.77)</t>
  </si>
  <si>
    <t>из них         детей-инвалидов и лиц с ОВЗ (из гр.80)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</si>
  <si>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гр.80)</t>
  </si>
  <si>
    <t>из них             детей-инвалидов и лиц с ОВЗ (из гр.83)</t>
  </si>
  <si>
    <t>всего (из гр.83)</t>
  </si>
  <si>
    <t>из них за счет бюджет-ных ассигно- ваний (из гр.85)</t>
  </si>
  <si>
    <t>за счет бюдже- тных ассигно-ваний (из гр.87)</t>
  </si>
  <si>
    <t>по догово- рам об оказании платных образова- тельных услуг (из гр.88)</t>
  </si>
  <si>
    <t>из них           детей-инвалидов и лиц с ОВЗ (из гр.91)</t>
  </si>
  <si>
    <t>из них за счет бюджет-ных ассигно- ваний (из гр.93)</t>
  </si>
  <si>
    <t>Принято в первый класс (из гр.93)</t>
  </si>
  <si>
    <t>из них         детей-инвалидов и лиц с ОВЗ (из гр.96)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</si>
  <si>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гр.96)</t>
  </si>
  <si>
    <t>из них             детей-инвалидов и лиц с ОВЗ (из гр.99)</t>
  </si>
  <si>
    <t>всего (из гр.99)</t>
  </si>
  <si>
    <t>из них за счет бюджет-ных ассигно- ваний (из гр.101)</t>
  </si>
  <si>
    <t>за счет бюдже- тных ассигно-ваний (из гр.103)</t>
  </si>
  <si>
    <t>по догово- рам об оказании платных образова- тельных услуг (из гр.104)</t>
  </si>
  <si>
    <t>из них           детей-инвалидов и лиц с ОВЗ (из гр.107)</t>
  </si>
  <si>
    <t>из них за счет бюджет-ных ассигно- ваний (из гр.109)</t>
  </si>
  <si>
    <t>Принято в первый класс (из гр.109)</t>
  </si>
  <si>
    <t>из них         детей-инвалидов и лиц с ОВЗ (из гр.112)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</si>
  <si>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гр.112)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</si>
  <si>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гр.155)</t>
  </si>
  <si>
    <t>всего  (сумма граф 177,193,209,225,241,257,273,289,303,321)</t>
  </si>
  <si>
    <t xml:space="preserve">из общего числа учащихся, обучающихся на ДУХОВЫХ И УДАРНЫХ ИНСТРУМЕНТАХ  (из гр. 147-156, 158-163 соответственно), обучаются на </t>
  </si>
  <si>
    <t>из них             детей-инвалидов и лиц с ОВЗ (из гр.164)</t>
  </si>
  <si>
    <t>всего (из гр.164)</t>
  </si>
  <si>
    <t>из них за счет бюджет-ных ассигно- ваний (из гр.166)</t>
  </si>
  <si>
    <t>за счет бюдже- тных ассигно-ваний (из гр.168)</t>
  </si>
  <si>
    <t>по догово- рам об оказании платных образова- тельных услуг (из гр. 169)</t>
  </si>
  <si>
    <t>из них           детей-инвалидов и лиц с ОВЗ (из гр.172)</t>
  </si>
  <si>
    <t>всего ( из гр.164)</t>
  </si>
  <si>
    <t>из них за счет бюджет-ных ассигно- ваний (из гр.174)</t>
  </si>
  <si>
    <t>Принято в первый класс (из гр.174)</t>
  </si>
  <si>
    <t>из них         детей-инвалидов и лиц с ОВЗ (из гр.177)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</si>
  <si>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гр.177)</t>
  </si>
  <si>
    <t>из них             детей-инвалидов и лиц с ОВЗ (из гр.196)</t>
  </si>
  <si>
    <t>всего (из гр.196)</t>
  </si>
  <si>
    <t>из них за счет бюджет-ных ассигно- ваний (из гр.198)</t>
  </si>
  <si>
    <t>за счет бюдже- тных ассигно-ваний (из гр.200)</t>
  </si>
  <si>
    <t>по догово- рам об оказании платных образова- тельных услуг (из гр.201)</t>
  </si>
  <si>
    <t>из них           детей-инвалидов и лиц с ОВЗ (из гр.205)</t>
  </si>
  <si>
    <t>из них за счет бюджет-ных ассигно- ваний (из гр.206)</t>
  </si>
  <si>
    <t>Принято в первый класс (из гр.206)</t>
  </si>
  <si>
    <t>из них         детей-инвалидов и лиц с ОВЗ (из гр.209)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</si>
  <si>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209)</t>
  </si>
  <si>
    <t>из них             детей-инвалидов и лиц с ОВЗ (из гр.228)</t>
  </si>
  <si>
    <t>всего (из гр.228)</t>
  </si>
  <si>
    <t>из них за счет бюджет-ных ассигно- ваний (из гр.230)</t>
  </si>
  <si>
    <t>за счет бюдже- тных ассигно-ваний (из гр.232)</t>
  </si>
  <si>
    <t>по догово- рам об оказании платных образова- тельных услуг из гр.233)</t>
  </si>
  <si>
    <t>из них           детей-инвалидов и лиц с ОВЗ (из гр.236)</t>
  </si>
  <si>
    <t>из них за счет бюджет-ных ассигно- ваний (из гр.238)</t>
  </si>
  <si>
    <t>Принято в первый класс (из гр.238)</t>
  </si>
  <si>
    <t>из них         детей-инвалидов и лиц с ОВЗ (из гр.41)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</si>
  <si>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гр.241)</t>
  </si>
  <si>
    <t>из них             детей-инвалидов и лиц с ОВЗ (из гр.244)</t>
  </si>
  <si>
    <t>всего (из гр.244)</t>
  </si>
  <si>
    <t>из них за счет бюджет-ных ассигно- ваний (из гр.246)</t>
  </si>
  <si>
    <t>за счет бюдже- тных ассигно-ваний (из гр.248)</t>
  </si>
  <si>
    <t>по догово- рам об оказании платных образова- тельных услуг (из гр.249)</t>
  </si>
  <si>
    <t>из них           детей-инвалидов и лиц с ОВЗ (из гр.252)</t>
  </si>
  <si>
    <t>из них за счет бюджет-ных ассигно- ваний (из гр.254)</t>
  </si>
  <si>
    <t>Принято в первый класс (из гр.254)</t>
  </si>
  <si>
    <t>из них         детей-инвалидов и лиц с ОВЗ (из гр.257)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</si>
  <si>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гр.257)</t>
  </si>
  <si>
    <t>из них             детей-инвалидов и лиц с ОВЗ (из гр.260)</t>
  </si>
  <si>
    <t>всего (из гр.260)</t>
  </si>
  <si>
    <t>из них за счет бюджет-ных ассигно- ваний (из гр.262)</t>
  </si>
  <si>
    <t>за счет бюдже- тных ассигно-ваний (из гр.264)</t>
  </si>
  <si>
    <t>по догово- рам об оказании платных образова- тельных услуг (из гр.265)</t>
  </si>
  <si>
    <t>из них           детей-инвалидов и лиц с ОВЗ (из гр.268)</t>
  </si>
  <si>
    <t>из них за счет бюджет-ных ассигно- ваний (из гр.270)</t>
  </si>
  <si>
    <t>Принято в первый класс (из гр.270)</t>
  </si>
  <si>
    <t>из них         детей-инвалидов и лиц с ОВЗ (из гр.273)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</si>
  <si>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гр.273)</t>
  </si>
  <si>
    <t>из них             детей-инвалидов и лиц с ОВЗ (из гр.276)</t>
  </si>
  <si>
    <t>всего (из гр.276)</t>
  </si>
  <si>
    <t>из них за счет бюджет-ных ассигно- ваний (из гр. 278)</t>
  </si>
  <si>
    <t>за счет бюдже- тных ассигно-ваний (из гр.280)</t>
  </si>
  <si>
    <t>по догово- рам об оказании платных образова- тельных услуг (из гр.281)</t>
  </si>
  <si>
    <t>из них           детей-инвалидов и лиц с ОВЗ (из гр.284)</t>
  </si>
  <si>
    <t>из них за счет бюджет-ных ассигно- ваний (из гр.286)</t>
  </si>
  <si>
    <t>Принято в первый класс (из гр.286)</t>
  </si>
  <si>
    <t>из них         детей-инвалидов и лиц с ОВЗ (из гр.289)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</si>
  <si>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гр.289)</t>
  </si>
  <si>
    <t>из них             детей-инвалидов и лиц с ОВЗ (из гр.308)</t>
  </si>
  <si>
    <t>всего (из гр.308)</t>
  </si>
  <si>
    <t>из них за счет бюджет-ных ассигно- ваний (из гр.310)</t>
  </si>
  <si>
    <t>за счет бюдже- тных ассигно-ваний (из гр.312)</t>
  </si>
  <si>
    <t>по догово- рам об оказании платных образова- тельных услуг (из гр.313)</t>
  </si>
  <si>
    <t>из них           детей-инвалидов и лиц с ОВЗ (из гр.316)</t>
  </si>
  <si>
    <t>из них за счет бюджет-ных ассигно- ваний (из гр.318)</t>
  </si>
  <si>
    <t>Принято в первый класс (из гр.318)</t>
  </si>
  <si>
    <t>из них         детей-инвалидов и лиц с ОВЗ (из гр.321)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</si>
  <si>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гр.321)</t>
  </si>
  <si>
    <t xml:space="preserve">из общего числа учащихся, обучающихся на СТРУННЫХ ИНСТРУМЕНТАХ  (из гр. 324-333, 335-340 соответственно), обучаются на </t>
  </si>
  <si>
    <t>из них             детей-инвалидов и лиц с ОВЗ (из гр.341)</t>
  </si>
  <si>
    <t>всего (из гр.341)</t>
  </si>
  <si>
    <t>из них за счет бюджет-ных ассигно- ваний (из гр.343)</t>
  </si>
  <si>
    <t>за счет бюдже- тных ассигно-ваний (из гр.345)</t>
  </si>
  <si>
    <t>по догово- рам об оказании платных образова- тельных услуг (из гр.346)</t>
  </si>
  <si>
    <t>из них           детей-инвалидов и лиц с ОВЗ (из гр.349)</t>
  </si>
  <si>
    <t>из них за счет бюджет-ных ассигно- ваний (из гр.351)</t>
  </si>
  <si>
    <t>Принято в первый класс (из гр.351)</t>
  </si>
  <si>
    <t>из них             детей-инвалидов и лиц с ОВЗ (из гр.357)</t>
  </si>
  <si>
    <t>всего (из гр.357)</t>
  </si>
  <si>
    <t>из них за счет бюджет-ных ассигно- ваний (из гр.359)</t>
  </si>
  <si>
    <t>за счет бюдже- тных ассигно-ваний (из гр.361)</t>
  </si>
  <si>
    <t>по догово- рам об оказании платных образова- тельных услуг (из гр.362)</t>
  </si>
  <si>
    <t>из них           детей-инвалидов и лиц с ОВЗ (из гр.365)</t>
  </si>
  <si>
    <t>из них за счет бюджет-ных ассигно- ваний (из гр.367)</t>
  </si>
  <si>
    <t>Принято в первый класс (из гр.367)</t>
  </si>
  <si>
    <t>из них         детей-инвалидов и лиц с ОВЗ (из гр.370)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</si>
  <si>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гр.370)</t>
  </si>
  <si>
    <t>из них             детей-инвалидов и лиц с ОВЗ (из гр.405)</t>
  </si>
  <si>
    <t>всего (из гр.405)</t>
  </si>
  <si>
    <t>из них за счет бюджет-ных ассигно- ваний (из гр.407)</t>
  </si>
  <si>
    <t>за счет бюдже- тных ассигно-ваний (из гр.409)</t>
  </si>
  <si>
    <t>по догово- рам об оказании платных образова- тельных услуг (из гр.410)</t>
  </si>
  <si>
    <t>из них           детей-инвалидов и лиц с ОВЗ (из гр.413)</t>
  </si>
  <si>
    <t>из них за счет бюджет-ных ассигно- ваний (из гр.416)</t>
  </si>
  <si>
    <t>Принято в первый класс (из гр.416)</t>
  </si>
  <si>
    <t>из них         детей-инвалидов и лиц с ОВЗ (аиз гр.419)</t>
  </si>
  <si>
    <t>из них за счет бюджет-ных ассигно- ваний (из гр.424)</t>
  </si>
  <si>
    <t>за счет бюдже- тных ассигно-ваний (из гр.426)</t>
  </si>
  <si>
    <t>по догово- рам об оказании платных образова- тельных услуг (из гр.427)</t>
  </si>
  <si>
    <t>из них           детей-инвалидов и лиц с ОВЗ (из гр.430)</t>
  </si>
  <si>
    <t>из них за счет бюджет-ных ассигно- ваний (из гр.433)</t>
  </si>
  <si>
    <t>Принято в первый класс (из гр.433)</t>
  </si>
  <si>
    <t>из них         детей-инвалидов и лиц с ОВЗ (из гр.436)</t>
  </si>
  <si>
    <t>из них             детей-инвалидов и лиц с ОВЗ (из гр.439)</t>
  </si>
  <si>
    <t>всего (из гр.439)</t>
  </si>
  <si>
    <t>из них за счет бюджет-ных ассигно- ваний (из гр.441)</t>
  </si>
  <si>
    <t>за счет бюдже- тных ассигно-ваний (из гр.443)</t>
  </si>
  <si>
    <t>по догово- рам об оказании платных образова- тельных услуг (из гр.444)</t>
  </si>
  <si>
    <t>из них           детей-инвалидов и лиц с ОВЗ (из гр.447)</t>
  </si>
  <si>
    <t>из них за счет бюджет-ных ассигно- ваний (из гр.450)</t>
  </si>
  <si>
    <t>из них         детей-инвалидов и лиц с ОВЗ (из гр.453)</t>
  </si>
  <si>
    <t>из них             детей-инвалидов и лиц с ОВЗ (из гр.456)</t>
  </si>
  <si>
    <t>всего (из гр.456)</t>
  </si>
  <si>
    <t>из них за счет бюджет-ных ассигно- ваний (из гр.458)</t>
  </si>
  <si>
    <t>за счет бюдже- тных ассигно-ваний (из гр.460)</t>
  </si>
  <si>
    <t>по догово- рам об оказании платных образова- тельных услуг (из гр.461)</t>
  </si>
  <si>
    <t>из них           детей-инвалидов и лиц с ОВЗ (из гр.464)</t>
  </si>
  <si>
    <t>из них за счет бюджет-ных ассигно- ваний (из гр.467)</t>
  </si>
  <si>
    <t>Принято в первый класс (из гр.467)</t>
  </si>
  <si>
    <t>из них         детей-инвалидов и лиц с ОВЗ (из гр.470)</t>
  </si>
  <si>
    <t>из них             детей-инвалидов и лиц с ОВЗ (из гр.490)</t>
  </si>
  <si>
    <t>всего (из гр.490)</t>
  </si>
  <si>
    <t>из них за счет бюджет-ных ассигно- ваний (из гр.492)</t>
  </si>
  <si>
    <t>за счет бюдже- тных ассигно-ваний (из гр.494)</t>
  </si>
  <si>
    <t>по догово- рам об оказании платных образова- тельных услуг (из гр. 495)</t>
  </si>
  <si>
    <t>из них           детей-инвалидов и лиц с ОВЗ (из гр.498)</t>
  </si>
  <si>
    <t>из них за счет бюджет-ных ассигно- ваний (из гр.501)</t>
  </si>
  <si>
    <t>Принято в первый класс (из гр.501)</t>
  </si>
  <si>
    <t>из них         детей-инвалидов и лиц с ОВЗ (из гр.504)</t>
  </si>
  <si>
    <t>из них             детей-инвалидов и лиц с ОВЗ (из гр.541)</t>
  </si>
  <si>
    <t>всего (из гр.541)</t>
  </si>
  <si>
    <t>из них за счет бюджет-ных ассигно- ваний (из гр.543)</t>
  </si>
  <si>
    <t>за счет бюдже- тных ассигно-ваний (из гр.545)</t>
  </si>
  <si>
    <t>по догово- рам об оказании платных образова- тельных услуг (из гр.546)</t>
  </si>
  <si>
    <t>из них           детей-инвалидов и лиц с ОВЗ (из гр.549)</t>
  </si>
  <si>
    <t>из них за счет бюджет-ных ассигно- ваний (из гр. 552)</t>
  </si>
  <si>
    <t>Принято в первый класс (из гр.552)</t>
  </si>
  <si>
    <t>из них         детей-инвалидов и лиц с ОВЗ (из гр.555)</t>
  </si>
  <si>
    <t>Всего обучающихся на начало учебного года (сумма граф 20, 29);  (сумма граф 35,51,67,83,99,115,131)</t>
  </si>
  <si>
    <t>из них             детей-инвалидов и лиц с ОВЗ (из гр.18); (сумма граф 36, 52, 68, 84, 100, 116, 132)</t>
  </si>
  <si>
    <t>Всего обучающихся на начало учебного года (сумма граф 3, 12)</t>
  </si>
  <si>
    <t>Всего учащихся на начало учебного года (сумма граф 37, 45)</t>
  </si>
  <si>
    <t>Всего учащихся на начало учебного года (сумма граф 53, 61)</t>
  </si>
  <si>
    <t>Всего учащихся на начало учебного года (сумма граф 69, 77)</t>
  </si>
  <si>
    <t>Всего учащихся на начало учебного года (сумма граф 85, 93)</t>
  </si>
  <si>
    <t>Всего учащихся на начало учебного года (сумма граф 101, 109)</t>
  </si>
  <si>
    <t>из них         детей-инвалидов и лиц с ОВЗ  (из гр.161); (сумма граф 178,193,210,226,242,258,274,290,304,322)</t>
  </si>
  <si>
    <t>Всего учащихся на начало учебного года (сумма граф 166,174)</t>
  </si>
  <si>
    <t>Всего учащихся на начало учебного года (сумма граф 198, 206)</t>
  </si>
  <si>
    <t>Всего учащихся на начало учебного года (сумма граф 230, 238)</t>
  </si>
  <si>
    <t>Всего учащихся на начало учебного года (сумма гра 246,254)</t>
  </si>
  <si>
    <t>Всего учащихся на начало учебного года (сумма граф 262,270)</t>
  </si>
  <si>
    <t>Всего учащихся на начало учебного года (сумма граф 278, 286)</t>
  </si>
  <si>
    <t>Всего учащихся на начало учебного года (сумма граф 310, 318)</t>
  </si>
  <si>
    <t>всего (из гр.324);  (сумма граф 343,359,375,391)</t>
  </si>
  <si>
    <t>из них за счет бюджет-ных ассигно- ваний  (из гр.326); (сумма граф 344,360,376,392)</t>
  </si>
  <si>
    <t>по догово- рам об оказании платных образова- тельных услуг (из гр.329); (сумма граф 348,364,380,396)</t>
  </si>
  <si>
    <t>всего (из гр.324); (сумма граф 351, 367, 383, 399)</t>
  </si>
  <si>
    <t>из них         детей-инвалидов и лиц с ОВЗ (из гр.338); (сумма граф 355,370,387,403)</t>
  </si>
  <si>
    <t>принято в первый класс (из гр.328); (сумма граф 347, 363, 379, 395)</t>
  </si>
  <si>
    <t>Всего учащихся на начало учебного года (сумма граф 343,351)</t>
  </si>
  <si>
    <t>из них         детей-инвалидов и лиц с ОВЗ (из гр.354)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</si>
  <si>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гр.354)</t>
  </si>
  <si>
    <t>Всего учащихся на начало учебного года (сумма граф 359, 367)</t>
  </si>
  <si>
    <t>Всего учащихся на начало учебного года (сумма граф 407, 416)</t>
  </si>
  <si>
    <t>Всего учащихся на начало учебного года (сумма граф 424, 433)</t>
  </si>
  <si>
    <t>из них             детей-инвалидов и лиц с ОВЗ (из гр.422)</t>
  </si>
  <si>
    <t>всего (из гр.422)</t>
  </si>
  <si>
    <t>Всего учащихся на начало учебного года (сумма граф 441, 450)</t>
  </si>
  <si>
    <t>Принято в первый класс (из гр.450)</t>
  </si>
  <si>
    <t>Всего учащихся на начало учебного года (сумма граф 458, 467)</t>
  </si>
  <si>
    <t>Всего учащихся на начало учебного года (сумма граф 492,501)</t>
  </si>
  <si>
    <t>Всего учащихся на начало учебного года (сумма граф 543, 552)</t>
  </si>
  <si>
    <t>Всего учащихся на начало учебного года (сумма граф 577, 586)</t>
  </si>
  <si>
    <t>из них             детей-инвалидов и лиц с ОВЗ (из гр.575)</t>
  </si>
  <si>
    <t>всего (из гр.575)</t>
  </si>
  <si>
    <t>из них за счет бюджет-ных ассигно- ваний (из гр. 577)</t>
  </si>
  <si>
    <t>за счет бюдже- тных ассигно-ваний (из гр.579)</t>
  </si>
  <si>
    <t>по догово- рам об оказании платных образова- тельных услуг (из гр.580)</t>
  </si>
  <si>
    <t>из них           детей-инвалидов и лиц с ОВЗ (из гр.583)</t>
  </si>
  <si>
    <t>из них за счет бюджет-ных ассигно- ваний (из гр.586)</t>
  </si>
  <si>
    <t>Принято в первый класс (из гр.586)</t>
  </si>
  <si>
    <t>из них         детей-инвалидов и лиц с ОВЗ (из гр.589)</t>
  </si>
  <si>
    <t>всего  (из гр.609); (сумма граф 619,627)</t>
  </si>
  <si>
    <t>из них             детей-инвалидов и лиц с ОВЗ  (из гр. 609); (сумма граф 618,626)</t>
  </si>
  <si>
    <t>из них за счет бюджет-ных ассигно- ваний (из гр.611);  (сумма граф 620,628)</t>
  </si>
  <si>
    <t>Всего учащихся на начало учебного года  (сумма граф 617, 625)</t>
  </si>
  <si>
    <t>Принято в первый класс (из гр.611); (сумма граф 621,629)</t>
  </si>
  <si>
    <t>Всего учащихся на начало учебного года (из гр.609)</t>
  </si>
  <si>
    <t>из них             детей-инвалидов и лиц с ОВЗ (из гр.617)</t>
  </si>
  <si>
    <t>всего (из гр.617)</t>
  </si>
  <si>
    <t>из них за счет бюджет-ных ассигно- ваний (из гр.619)</t>
  </si>
  <si>
    <t>Принято в первый класс (из гр.619)</t>
  </si>
  <si>
    <t>из них         детей-инвалидов и лиц с ОВЗ (из гр.622)</t>
  </si>
  <si>
    <t>из них         детей-инвалидов и лиц с ОВЗ (из гр.614); (сумма граф 623,631)</t>
  </si>
  <si>
    <t>из них             детей-инвалидов и лиц с ОВЗ (из гр.625)</t>
  </si>
  <si>
    <t>всего (из гр.625)</t>
  </si>
  <si>
    <t>из них за счет бюджет-ных ассигно- ваний (из гр.627)</t>
  </si>
  <si>
    <t>Принято в первый класс (из гр.627)</t>
  </si>
  <si>
    <t>из них         детей-инвалидов и лиц с ОВЗ (из гр.630)</t>
  </si>
  <si>
    <t>из них             детей-инвалидов и лиц с ОВЗ (из гр.633)</t>
  </si>
  <si>
    <t>всего (из гр.633)</t>
  </si>
  <si>
    <t>из них за счет бюджет-ных ассигно- ваний (из гр.635)</t>
  </si>
  <si>
    <t>Принято в первый класс (из гр.635)</t>
  </si>
  <si>
    <t>из них         детей-инвалидов и лиц с ОВЗ (из гр.638)</t>
  </si>
  <si>
    <t>из них             детей-инвалидов и лиц с ОВЗ (из гр.641)</t>
  </si>
  <si>
    <t>всего (из гр.641)</t>
  </si>
  <si>
    <t>из них за счет бюджет-ных ассигно- ваний (из гр.643)</t>
  </si>
  <si>
    <t>Принято в первый класс (из гр.643)</t>
  </si>
  <si>
    <t>из них         детей-инвалидов и лиц с ОВЗ (из гр.646)</t>
  </si>
  <si>
    <t>из них             детей-инвалидов и лиц с ОВЗ (из гр.649)</t>
  </si>
  <si>
    <t>из них за счет бюджет-ных ассигно- ваний (651)</t>
  </si>
  <si>
    <t>Принято в первый класс (из гр.651)</t>
  </si>
  <si>
    <t>из них         детей-инвалидов и лиц с ОВЗ (из гр.654)</t>
  </si>
  <si>
    <t>из них             детей-инвалидов и лиц с ОВЗ (из гр.657)</t>
  </si>
  <si>
    <t>всего (из гр.657)</t>
  </si>
  <si>
    <t>из них за счет бюджет-ных ассигно- ваний (из гр.659)</t>
  </si>
  <si>
    <t>Принято в первый класс (из гр.659)</t>
  </si>
  <si>
    <t>из них         детей-инвалидов и лиц с ОВЗ (из гр.662)</t>
  </si>
  <si>
    <t>из них             детей-инвалидов и лиц с ОВЗ (из гр.665)</t>
  </si>
  <si>
    <t>всего (из гр.665)</t>
  </si>
  <si>
    <t>из них за счет бюджет-ных ассигно- ваний (из гр.667)</t>
  </si>
  <si>
    <t>Принято в первый класс (из гр.667)</t>
  </si>
  <si>
    <t>из них         детей-инвалидов и лиц с ОВЗ (из гр.670)</t>
  </si>
  <si>
    <r>
      <t>обучаются на инструментах и отделениях - ВСЕГО</t>
    </r>
    <r>
      <rPr>
        <b/>
        <sz val="9"/>
        <rFont val="Times New Roman"/>
        <family val="1"/>
        <charset val="204"/>
      </rPr>
      <t xml:space="preserve"> </t>
    </r>
  </si>
  <si>
    <t>Численность обучающихся принявших участие в творческих мероприятиях</t>
  </si>
  <si>
    <t>2. (2.3) Движение  численности  обучающихся , человек</t>
  </si>
  <si>
    <t xml:space="preserve">     Переведено с других форм обучения данного образовательного учреждения по программам того же уровня - всего </t>
  </si>
  <si>
    <t xml:space="preserve"> В ТОМ ЧИСЛЕ</t>
  </si>
  <si>
    <t>В ТОМ ЧИСЛЕ</t>
  </si>
  <si>
    <t>ЧИСЛЕННОСТЬ ОБУЧАЮЩИХСЯ на начало прошлого учебного года (на 1 октября)</t>
  </si>
  <si>
    <t>ВЫБЫЛО ОБУЧАЮЩИХСЯ, всего</t>
  </si>
  <si>
    <t>в том числе</t>
  </si>
  <si>
    <t>списочного состава (без внешних совместителей) (сумма гр. 6, 7, 8)</t>
  </si>
  <si>
    <t xml:space="preserve">внешних совместителей </t>
  </si>
  <si>
    <t xml:space="preserve">  прошли обучение (инструктирование) по вопросам предоставления услуг инвалидам</t>
  </si>
  <si>
    <t xml:space="preserve">из  общей численности работников списочного состава (без внешних совместителей)  (из гр. 2) </t>
  </si>
  <si>
    <t xml:space="preserve">высшее </t>
  </si>
  <si>
    <t>из общей численности работников (из гр.1)</t>
  </si>
  <si>
    <t>Численность  работников - всего, человек (сумма граф 2,3)</t>
  </si>
  <si>
    <t>Из общей численности работников (из гр.29)</t>
  </si>
  <si>
    <t xml:space="preserve">Из  общей численности работников списочного состава  (из гр. 30) </t>
  </si>
  <si>
    <t>Из общей численности работников (из гр.41)</t>
  </si>
  <si>
    <t xml:space="preserve"> прошли обучение (инструктирование) по вопросам предоставления услуг инвалидам</t>
  </si>
  <si>
    <t>списочного состава (без внешних совместителей) (сумма гр. 13, 14, 15; сумма гр.16, 17, 18)</t>
  </si>
  <si>
    <t xml:space="preserve"> внешних совместтелей </t>
  </si>
  <si>
    <t xml:space="preserve">внешних совмести-телей </t>
  </si>
  <si>
    <t xml:space="preserve">Количество школ, реализующих образовательные программы, адаптированные для обучения детей-инвалидов и лиц с нарушениями (единиц) </t>
  </si>
  <si>
    <t>в том числе (из гр.1)</t>
  </si>
  <si>
    <t>из них (из гр.4)</t>
  </si>
  <si>
    <t>Всего, человек</t>
  </si>
  <si>
    <t xml:space="preserve">из  общей численности работников списочного состава (без внешних совместителей)  (из гр. 10) </t>
  </si>
  <si>
    <t xml:space="preserve">из  общей численности работников списочного состава (без внешних совместителей)   (из гр. 20) </t>
  </si>
  <si>
    <t xml:space="preserve">из  общей численности работников списочного состава (без внешних совместителей)   (из гр. 42) </t>
  </si>
  <si>
    <t>всего        (сумма граф 9,12); (сумма граф 15, 18)</t>
  </si>
  <si>
    <t>всего (сумма граф 16,17)</t>
  </si>
  <si>
    <t>всего (сумма граф 19,20)</t>
  </si>
  <si>
    <t>всего (сумма граф 10,11); (сумма граф 16, 19)</t>
  </si>
  <si>
    <t>всего (сумма граф 13,14); (сумма граф 17, 20)</t>
  </si>
  <si>
    <t>ПРИБЫЛО ОБУЧАЮЩИХСЯ, всего</t>
  </si>
  <si>
    <t>всего (сумма граф 2,5); (сумма граф 8, 21, 34)</t>
  </si>
  <si>
    <t>всего (сумма граф 3,4); (сумма граф 9,22,35)</t>
  </si>
  <si>
    <t>бюджетная форма обучения (сумма 10,23,36)</t>
  </si>
  <si>
    <t>платная форма обучения (сумма граф 11,24,37)</t>
  </si>
  <si>
    <t>всего (сумма граф 6,7); (сумма граф 12,25,38)</t>
  </si>
  <si>
    <t>бюджетная форма обучения (сумма граф 13,26,39)</t>
  </si>
  <si>
    <t>платная форма обучения (сумма граф 14,27,40)</t>
  </si>
  <si>
    <t>бюджетная форма обучения (гр.10 = гр.19)</t>
  </si>
  <si>
    <t>платная форма обучения гр.11 = гр.16)</t>
  </si>
  <si>
    <t>бюджетная форма обучения (гр.13 = гр.20)</t>
  </si>
  <si>
    <t>платная форма обучения (гр.14 = гр.17)</t>
  </si>
  <si>
    <t>всего (сумма граф 29,30)</t>
  </si>
  <si>
    <t>всего (сумма граф 32,33)</t>
  </si>
  <si>
    <t>всего (сумма граф 22,25); (сумма граф 28,31)</t>
  </si>
  <si>
    <t>всего (сумма граф 23,24); (сумма граф 32,33)</t>
  </si>
  <si>
    <t>всего (сумма граф 26,27); (сумма граф 29,30)</t>
  </si>
  <si>
    <t>платная форма обучения (гр.24 = гр.33)</t>
  </si>
  <si>
    <t>бюджетная форма обучения (гр.23 = гр.32)</t>
  </si>
  <si>
    <t>бюджетная форма обучения (гр.26 = гр.29)</t>
  </si>
  <si>
    <t>платная форма обучения (гр.27 = гр.30)</t>
  </si>
  <si>
    <t>Переведено в данной образовательной организации на программу другого уровня - всего</t>
  </si>
  <si>
    <t>Прибыло обучаючихся из других образовательных организаций с программ того же уровня - всего</t>
  </si>
  <si>
    <t>всего (сумма граф 35,38)</t>
  </si>
  <si>
    <t>всего (сумма граф 36,37)</t>
  </si>
  <si>
    <t>всего (сумма граф 39,40)</t>
  </si>
  <si>
    <t xml:space="preserve">всего (сумма граф 42,45); (сумма граф 48,55,62,69) </t>
  </si>
  <si>
    <t>всего (сумма граф 43,44); (сумма граф 49,56,63,70)</t>
  </si>
  <si>
    <t xml:space="preserve">бюджетная форма обучения (сумма граф 50,57,64,71) </t>
  </si>
  <si>
    <t xml:space="preserve">платная форма обучения (сумма граф 51,58,65,72) </t>
  </si>
  <si>
    <t>всего (сумма граф 46,47); (сумма граф 52,59,66,73)</t>
  </si>
  <si>
    <t xml:space="preserve">бюджетная форма обучения (сумма граф 53,60,67,74) </t>
  </si>
  <si>
    <t xml:space="preserve">платная форма обучения (сумма граф 54,61,68,75)  </t>
  </si>
  <si>
    <t>всего (сумма граф 49,52)</t>
  </si>
  <si>
    <t>всего (сумма граф 50,51)</t>
  </si>
  <si>
    <t>всего (сумма граф 53,54)</t>
  </si>
  <si>
    <t>всего (сумма граф 56,59)</t>
  </si>
  <si>
    <t>всего (сумма граф 57,58)</t>
  </si>
  <si>
    <t>всего (сумма граф 60,61)</t>
  </si>
  <si>
    <t>всего (сумма граф 63,66)</t>
  </si>
  <si>
    <t>всего (сумма граф 64,65)</t>
  </si>
  <si>
    <t>всего (сумма граф 67,68)</t>
  </si>
  <si>
    <t>всего (сумма граф 70,73)</t>
  </si>
  <si>
    <t>всего (сумма граф 71,72)</t>
  </si>
  <si>
    <t>всего (сумма граф 74,75)</t>
  </si>
  <si>
    <t>всего (сумма граф 77,80)</t>
  </si>
  <si>
    <t>всего (сумма граф 78,79)</t>
  </si>
  <si>
    <t>всего (сумма граф 81,82)</t>
  </si>
  <si>
    <t>списочного состава (без внешних совместителей) (сумма гр. 23, 24, 25); (сумма гр.26, 27, 28)</t>
  </si>
  <si>
    <t>списочного состава (без внешних совместителей) (сумма гр. 34,36); (сумма гр. 38,39,40)</t>
  </si>
  <si>
    <t>списочного состава (без внешних совместителей) (сумма гр. 46,47); (сумма гр. 48,49,50)</t>
  </si>
  <si>
    <t>из них  за счет внебюджетных средств (из гр.11)</t>
  </si>
  <si>
    <t>из них  за счет внебюджетных средств (из гр.13)</t>
  </si>
  <si>
    <t>из них для улучшения условий доступности для лиц с ОВЗ (из гр.15)</t>
  </si>
  <si>
    <t>из них  за счет внебюджетных средств (из гр.15)</t>
  </si>
  <si>
    <t>из них  за счет внебюджетных средств (из гр.18)</t>
  </si>
  <si>
    <t>из них  за счет внебюджетных средств (из гр.20)</t>
  </si>
  <si>
    <t>из них для обучения слепых и слабовидящих (из гр.20)</t>
  </si>
  <si>
    <t>из них за счет бюджетных ассигнований учредителя (из гр.23)</t>
  </si>
  <si>
    <t>из них за счет финансирования из бюджетов других уровней (из гр.23)</t>
  </si>
  <si>
    <t>от оказания услуг (выполнения работ) на платной основе и от иной приносящей доход деятельности (из гр.23)</t>
  </si>
  <si>
    <t>из них за счет бюджетных ассигнований учредителя (из гр.27)</t>
  </si>
  <si>
    <t xml:space="preserve"> из них за счет финансирования из бюджетов других уровней (из гр.27)</t>
  </si>
  <si>
    <t>от оказания услуг (выполнения работ) на платной основе и от иной приносящей доход деятельности (из гр.27)</t>
  </si>
  <si>
    <t>Всего учащихся на начало учебного года (сумма граф 149, 158); (сумма граф 164,180, 196,212,228, 244, 260, 276,292,308 )</t>
  </si>
  <si>
    <t>из них             детей-инвалидов и лиц с ОВЗ (из гр.147); (сумма граф 165,181,197, 213,229,245, 261,277,293, 309)</t>
  </si>
  <si>
    <t>всего  (из гр.147); (сумма граф 166,182,198, 214,230,246, 262,278,294, 310)</t>
  </si>
  <si>
    <t>за счет бюдже- тных ассигно-ваний (сумма граф 168,184,200, 216,232,248, 264,280,296, 312)</t>
  </si>
  <si>
    <t>по догово- рам об оказании платных образова- тельных услуг (сумма граф 169,185,201, 217,233,249, 265,281,297, 313)</t>
  </si>
  <si>
    <t>по догово- рам об оказании платных образова- тельных услуг (из гр.152);  (сумма граф 171,187,203, 219,235,251, 267,283,299, 315 )</t>
  </si>
  <si>
    <t>из них за счет бюджетных ассигно- ваний (из гр. 149);  (сумма граф 167,183,199, 215,231,247, 263,279,295, 311 )</t>
  </si>
  <si>
    <t>за счет бюджетных ассигно-ваний  (из гр.151); (сумма граф 170,186,202, 218,234,250, 266,282,298, 314)</t>
  </si>
  <si>
    <t>численность  выпускни ков, поступивших в образовательные организации на основные профес- сиональные образовательные программы в области культуры и искусств (из гр.161);  (сумма граф 179,194,211,227, 243,259,275,291, 305,323)</t>
  </si>
  <si>
    <t>всего (сумма граф 172,188,204, 220,236,252,268,284,300, 316)</t>
  </si>
  <si>
    <t>из них           детей-инвалидов и лиц с ОВЗ  (из гр.155); (сумма граф 173, 189,205,221, 237,253,269, 285,301,317)</t>
  </si>
  <si>
    <t>всего  (из гр.147); (сумма граф 174,190,206, 222,238,254, 270,286,302, 318)</t>
  </si>
  <si>
    <t>из них за счет бюджет-ных ассигно- ваний (из гр.158);  (сумма граф 175,191,207, 223,239,255, 271,287,303, 319)</t>
  </si>
  <si>
    <t>Принято в первый класс  (из гр. 158); (сумма граф 176,192,208, 224,240,256, 272,288,304, 320)</t>
  </si>
  <si>
    <t>всего (из гр.18); (сумма граф 37,53,69, 85,101, 117,133)</t>
  </si>
  <si>
    <t>из них за счет бюджет-ных ассигно- ваний  (из гр.20); (сумма граф 38,54,70, 86,102, 118,134)</t>
  </si>
  <si>
    <t>за счет бюдже- тных ассигно-ваний (сумма граф 39,55,71, 87,103, 119,135)</t>
  </si>
  <si>
    <t>по догово- рам об оказании платных образова- тельных услуг (сумма граф 40,56,72, 88,104, 120,136)</t>
  </si>
  <si>
    <t>за счет бюдже- тных ассигно-ваний  (из гр.22); (сумма граф 41,57,73, 89,105, 121,137)</t>
  </si>
  <si>
    <t>по догово- рам об оказании платных образова- тельных услуг  (из гр.23); (сумма граф 42,58,74, 90,106, 122,138)</t>
  </si>
  <si>
    <t>всего (сумма граф 43,59,75, 91,107, 123,139)</t>
  </si>
  <si>
    <t>из них           детей-инвалидов и лиц с ОВЗ  (из гр.26); (сумма граф 44,60,76, 92,108, 124,140)</t>
  </si>
  <si>
    <t>всего (из гр.18); (сумма граф 45,61,77, 93,109, 125,141)</t>
  </si>
  <si>
    <t>из них за счет бюджет-ных ассигно- ваний  (из гр.29); (сумма граф  46,62,78, 94,110, 126,142)</t>
  </si>
  <si>
    <t>Принято в первый класс (из гр.29); (сумма граф 47,63,79, 95,111, 127,143)</t>
  </si>
  <si>
    <t>всего (сумма граф 48,64,80, 96,112, 128,144)</t>
  </si>
  <si>
    <t>из них         детей-инвалидов и лиц с ОВЗ (из гр.32);  (сумма граф 49,65,81, 97,113, 129,145)</t>
  </si>
  <si>
    <t>численность  выпускни- ков, посту- пивших в образова- тельные организации на основные профес- сиональные образова-тельные программы в области культуры и искусств (из гр.32); (сумма граф 50,66,82,98, 114,130,146)</t>
  </si>
  <si>
    <t>Всего учащихся на начало учебного года (сумма граф 326,335); (сумма граф 341,357,373, 389)</t>
  </si>
  <si>
    <t>из них           детей-инвалидов и лиц с ОВЗ (из гр.332); (сумма граф 350,366,382, 398)</t>
  </si>
  <si>
    <t>из них за счет бюджет-ных ассигно- ваний (из гр.335); (сумма граф 352,367, 384,400)</t>
  </si>
  <si>
    <t>принято в первый класс (из гр.335); (сумма граф 353,368, 385,401)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</si>
  <si>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гр.332)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</si>
  <si>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гр.338);  (сумма граф 356,371,388, 404)</t>
  </si>
  <si>
    <t xml:space="preserve">из них             детей-инвалидов и лиц с ОВЗ  (из гр.324); (сумма граф 342,358,374, 390)                                                    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</si>
  <si>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гр.413)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</si>
  <si>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гр.419)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</si>
  <si>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гр.430)</t>
  </si>
  <si>
    <t>численность  выпускников, поступивших в образовательные организации на основные профес- сиональные образова-тельные программы в области культуры и искусств (из гр.436)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</si>
  <si>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гр.447)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</si>
  <si>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гр.453)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</si>
  <si>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гр.464)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</si>
  <si>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гр.470)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</si>
  <si>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гр.498)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</si>
  <si>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гр.504)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</si>
  <si>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гр.549)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</si>
  <si>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гр.555)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</si>
  <si>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гр.583)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</si>
  <si>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гр.589)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</si>
  <si>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гр.614); (сумма граф 624,632)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</si>
  <si>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 (из 622)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</si>
  <si>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гр.630)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</si>
  <si>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гр.638)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</si>
  <si>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гр.646)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</si>
  <si>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гр.654)</t>
  </si>
  <si>
    <t>всего (из гр.649)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</si>
  <si>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искусств(из гр.662)</t>
  </si>
  <si>
    <t>численность  выпускников, поступивших в образовательные организации на основные профес- сиональные образовательные программы в области культуры и искусств (из гр670)</t>
  </si>
  <si>
    <t>Всего учащихся на начало учебного года (сумма граф 1,18,147, 324,405, 422,439, 456,473, 490,507, 524,541,558,575,592,609,633,641,649,657,665)</t>
  </si>
  <si>
    <t xml:space="preserve">из них             детей-инвалидов и лиц с ОВЗ (сумма граф 2,19,148,325,406,423,440,457,474,491,508,525,542,559,576,593,610,634,642,650,658,666) </t>
  </si>
  <si>
    <t>всего (сумма граф 3,20,149, 326,407, 424,441, 458,475, 492,509, 526,543, 560,577, 594)</t>
  </si>
  <si>
    <t xml:space="preserve">из них за счет бюджет-ных ассигно- ваний (сумма граф 4,21,150, 327,408, 425,442, 459,476, 493,510, 527,544, 561,578, 595) </t>
  </si>
  <si>
    <t xml:space="preserve">за счет бюдже- тных ассигно-ваний (сумма  граф 5,22,151, 328,409, 426,443, 460,477, 494,511, 528,545, 562,579, 596) </t>
  </si>
  <si>
    <t>по догово- рам об оказании платных образова- тельных услуг (сумма граф 6, 23,152, 329,410, 427,444, 461,478, 495,512, 529,546, 563,580, 597)</t>
  </si>
  <si>
    <t>за счет бюдже- тных ассигно-ваний (сумма граф 7, 24,153, 330,411, 428,445, 462,479, 496,513, 530,547, 564,581, 598)</t>
  </si>
  <si>
    <t>по догово- рам об оказании платных образова- тельных услуг (сумма граф 8, 25,154, 331,412, 429,446, 463,480, 497,514, 531,548, 565,582, 599)</t>
  </si>
  <si>
    <t>всего (сумма граф 9,26,155, 332,413, 430,447, 464,481, 515,532, 549,566, 583,600)</t>
  </si>
  <si>
    <t>из них           детей-инвалидов и лиц с ОВЗ (сумма граф 10,27,156,333,414, 431,448, 465,482, 516,533, 550,567, 584,601)</t>
  </si>
  <si>
    <t xml:space="preserve"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искусств (11,28,157,334, 415,432,449,466, 483,517,534,551, 568,585,602)  </t>
  </si>
  <si>
    <t xml:space="preserve">всего (сумма граф 12,29,158, 335,416, 433,450, 467,484, 501,518, 535,552, 569,586, 603,611, 635,643, 651,659, 667) </t>
  </si>
  <si>
    <t>из них за счет бюджетных ассигнований (сумма граф 13,30,159,336, 417,434,451, 468,485,502, 519,536,553, 570,587,604, 612,636,644, 652,660,668)</t>
  </si>
  <si>
    <t>Принято в первый класс (сумма граф 14,31,160,337,418, 435,452, 469,486, 503,520, 537,554, 571,588, 605,613, 637,645, 653,661, 669)</t>
  </si>
  <si>
    <t>всего (сумма 15,32,161,338,419, 436,453, 470,487, 504,521, 538,555, 572,589, 606,614, 638,646, 654,662, 670)</t>
  </si>
  <si>
    <t>из них         детей-инвалидов и лиц с ОВЗ (сумма граф 16,33,162,339,420, 437,454, 471,488, 505,522, 539,556, 573,590, 607,615, 639,647, 655,663, 671)</t>
  </si>
  <si>
    <t>численность  выпускников, поступивших в образователь-ные организации на основные профес- сиональные образователь-ные программы в области культуры и искусст(сумма граф 17,34,163,340,421,437,455,472,489, 506,523,540,557, 574,591,608,616, 640,648,656,664, 672)</t>
  </si>
  <si>
    <t>Министерство культуры Российской Федерации</t>
  </si>
  <si>
    <t>Главный информационно-вычислительный центр</t>
  </si>
  <si>
    <t>Свод годовых сведений</t>
  </si>
  <si>
    <t>о детских школах искусств</t>
  </si>
  <si>
    <t>Время и Дата генерации свода:</t>
  </si>
  <si>
    <t>Наименование организации</t>
  </si>
  <si>
    <t>1. Материально-техническая база</t>
  </si>
  <si>
    <t>Общее число школ</t>
  </si>
  <si>
    <t>Общее число зданий (сумма граф 13, 14, 15)</t>
  </si>
  <si>
    <t>из них доступных для лиц с нарушениями</t>
  </si>
  <si>
    <t>из них являются объектами культурного наследия</t>
  </si>
  <si>
    <t>Число учебных комнат</t>
  </si>
  <si>
    <t>Площадь помещений, кв.м.</t>
  </si>
  <si>
    <t>из общего числа зданий (из гр.2)</t>
  </si>
  <si>
    <t>из общего числа зданий по форме пользования:</t>
  </si>
  <si>
    <t>из общего числа школ - число школ имеют современное материально-техническое оборудование</t>
  </si>
  <si>
    <t xml:space="preserve">из общего числа школ - число школ имеют концертный/ выставочный/театральный/хореографический зал </t>
  </si>
  <si>
    <t>из общего числа школ - число школ имеют библиотеки</t>
  </si>
  <si>
    <t xml:space="preserve">из общего числа школ - число школ имеют компьютер-ные классы </t>
  </si>
  <si>
    <t xml:space="preserve">из общего числа школ - число школ имеют помещения для работы со специали-зированными материалами </t>
  </si>
  <si>
    <t>из общего числа школ - число школ имеют мастерские, балетные классы, костюмерные, раздевалки, душевые</t>
  </si>
  <si>
    <t xml:space="preserve">из общего числа школ - число школ имеют специали-зированное оборудование для инвалидов </t>
  </si>
  <si>
    <t>Число единиц специализиро-ванного оборудования для инвалидов</t>
  </si>
  <si>
    <t>из общего числа школ (из гр. 1) - число школ имеют</t>
  </si>
  <si>
    <t>Число персо-нальных компь-ютеров</t>
  </si>
  <si>
    <t>опорно-двигатель-ного аппарата</t>
  </si>
  <si>
    <t>федераль-ного значения</t>
  </si>
  <si>
    <t>региональ-ного значения</t>
  </si>
  <si>
    <t>из них  учебных комнат</t>
  </si>
  <si>
    <t>требуют капиталь-ного ремонта</t>
  </si>
  <si>
    <t>аварий-ные</t>
  </si>
  <si>
    <t>в опера-тивном управ-лении</t>
  </si>
  <si>
    <t xml:space="preserve">арен-дован-нные </t>
  </si>
  <si>
    <t>персо-нальные компь-ютеры</t>
  </si>
  <si>
    <t>доступ в Интернет</t>
  </si>
  <si>
    <t>доступ в Интернет для посетителей из фойе</t>
  </si>
  <si>
    <t>собственный Интернет-сайт или Интернет-страницу</t>
  </si>
  <si>
    <t>собственный Интернет-сайт или Интернет-страницу, доступные для слепых и слабовидящих</t>
  </si>
  <si>
    <t>И</t>
  </si>
  <si>
    <t>численность  выпускников, поступивших в образовательные организации на основные профессиональные образовательные программы в области культуры и искусств (из гр.48)</t>
  </si>
  <si>
    <t xml:space="preserve"> 5. Поступление и использование финансовых средств, тыс.руб.</t>
  </si>
  <si>
    <t>местного ведения</t>
  </si>
  <si>
    <t>Мурманская обл.</t>
  </si>
  <si>
    <t>На начало 2019/2020 года</t>
  </si>
  <si>
    <t>00:08:22 16/10/2019</t>
  </si>
  <si>
    <t>Число ДШИ - 49</t>
  </si>
  <si>
    <t>МБУДО «ДШИ г. Гаджиево»</t>
  </si>
  <si>
    <t>МБУДО «ДШИ г.Полярный»</t>
  </si>
  <si>
    <t>МБУДО «ДМШ г. Снежногорск»</t>
  </si>
  <si>
    <t>МБУДО  ДМШ им.Л.М.Буркова г. Апатиты</t>
  </si>
  <si>
    <t>МБУДО ДШИ г. Апатиты</t>
  </si>
  <si>
    <t>МБОУДО ДМШ ЗАТО Видяево</t>
  </si>
  <si>
    <t>МУ ДО ДМШ г. Заозерска</t>
  </si>
  <si>
    <t>МБУ ДО «ДШИ им. А.С. Розанова» г. Кировск</t>
  </si>
  <si>
    <t>МБУДО «ДШИ н.п. Коашва»</t>
  </si>
  <si>
    <t>МАУ ДО ДШИ г. Ковдора</t>
  </si>
  <si>
    <t>МБУ ДО Ёнская ДМШ</t>
  </si>
  <si>
    <t>МБУДО «Верхнетуломская ДМШ»</t>
  </si>
  <si>
    <t>МБУДО «Кильдинская ДМШ»</t>
  </si>
  <si>
    <t>МБУДО КРДШИ</t>
  </si>
  <si>
    <t>МБУДО «Междуреченская ДМШ»</t>
  </si>
  <si>
    <t>МБУДО «Молочненская ДМШ»</t>
  </si>
  <si>
    <t>МБУДО «Мурмашинская ДШИ»</t>
  </si>
  <si>
    <t>МБУДО «Пушновская ДМШ»</t>
  </si>
  <si>
    <t>МБУДО «Териберская ДМШ»</t>
  </si>
  <si>
    <t>МБУДО «Туломская ДМШ»</t>
  </si>
  <si>
    <t>УДО ДШИ Ловозеро</t>
  </si>
  <si>
    <t>УДО ШИ пгт Ревда</t>
  </si>
  <si>
    <t>МБУ ДО ДМШ им.М.М. Сакадынца  г. Мончегорск</t>
  </si>
  <si>
    <t>МБУ ДО ДШИ им. В.И.Воробья г. Мончегорск</t>
  </si>
  <si>
    <t>МБОУДО г. Мурманска «ДМШ № 1 им. А.Н. Волковой»</t>
  </si>
  <si>
    <t>МБОУДО г. Мурманска «ДМШ № 3»</t>
  </si>
  <si>
    <t>МБОУДО г.Мурманска «ДМШ № 5»</t>
  </si>
  <si>
    <t>МБОУДО г.Мурманска «ДМШ № 6»</t>
  </si>
  <si>
    <t>МБОУДО г. Мурманска «ДШИ № 1»</t>
  </si>
  <si>
    <t>МБОУДО г. Мурманска «ДШИ № 2»</t>
  </si>
  <si>
    <t>МБОУДО г. Мурманска «ДШИ № 3»</t>
  </si>
  <si>
    <t>МБОУДО ДШИ № 4 г. Мурманска</t>
  </si>
  <si>
    <t>МАОУДО г. Мурманска ДТШ</t>
  </si>
  <si>
    <t>МБОУДО г. Мурманска ДХШ</t>
  </si>
  <si>
    <t>МУДО МШ г. Оленегорск</t>
  </si>
  <si>
    <t>МУДО ХШ г. Оленегорск</t>
  </si>
  <si>
    <t>МУДО «ШИ  № 1» г. Оленегорск-8</t>
  </si>
  <si>
    <t>МБУДО «ДМШ № 1 им. А.А. Келаревой» п. Никель</t>
  </si>
  <si>
    <t>МБУДО ДМШ № 2 г. Заполярный</t>
  </si>
  <si>
    <t>МБУДО ДМШ № 3 п. Лиинахамари</t>
  </si>
  <si>
    <t>МБУДО «ДХШ № 1» п. Никель</t>
  </si>
  <si>
    <t>МБУДО  «ДХШ № 2» г. Заполярный</t>
  </si>
  <si>
    <t>МБУДО «ДШИ г. Полярные Зори»</t>
  </si>
  <si>
    <t>МБУДО ДШИ н.п. Африканда</t>
  </si>
  <si>
    <t>МБУДО ДМШ им. Э.С. Пастернак  г.Североморск</t>
  </si>
  <si>
    <t>МБУДО ДХШ г. Североморск</t>
  </si>
  <si>
    <t>МБУДО ДШИ п. Североморск-3</t>
  </si>
  <si>
    <t>МБУДО ДШИ п. Сафоново</t>
  </si>
  <si>
    <t>МБУДО ДШИ п.г.т. Умба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</si>
</sst>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57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1" fillId="0" borderId="0"/>
    <xf numFmtId="0" fontId="10" fillId="0" borderId="0"/>
    <xf numFmtId="0" fontId="14" fillId="0" borderId="0"/>
    <xf numFmtId="0" fontId="13" fillId="0" borderId="0"/>
    <xf numFmtId="0" fontId="1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2" fontId="1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4" fillId="0" borderId="0" xfId="3"/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8" fillId="0" borderId="0" xfId="3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1" fillId="0" borderId="0" xfId="3" applyFont="1" applyAlignment="1">
      <alignment vertical="center"/>
    </xf>
    <xf numFmtId="0" fontId="8" fillId="0" borderId="0" xfId="3" applyFont="1"/>
    <xf numFmtId="49" fontId="8" fillId="0" borderId="0" xfId="3" applyNumberFormat="1" applyFont="1"/>
    <xf numFmtId="0" fontId="6" fillId="0" borderId="0" xfId="3" applyFont="1" applyAlignment="1">
      <alignment horizontal="right" vertical="center"/>
    </xf>
    <xf numFmtId="0" fontId="22" fillId="0" borderId="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wrapText="1"/>
    </xf>
    <xf numFmtId="0" fontId="22" fillId="2" borderId="8" xfId="0" applyFont="1" applyFill="1" applyBorder="1" applyAlignment="1">
      <alignment wrapText="1"/>
    </xf>
    <xf numFmtId="164" fontId="22" fillId="2" borderId="8" xfId="0" applyNumberFormat="1" applyFont="1" applyFill="1" applyBorder="1" applyAlignment="1">
      <alignment wrapText="1"/>
    </xf>
    <xf numFmtId="49" fontId="23" fillId="3" borderId="4" xfId="0" applyNumberFormat="1" applyFont="1" applyFill="1" applyBorder="1" applyAlignment="1">
      <alignment horizontal="left" wrapText="1"/>
    </xf>
    <xf numFmtId="49" fontId="23" fillId="3" borderId="3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/>
    </xf>
    <xf numFmtId="1" fontId="2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4" fillId="0" borderId="0" xfId="0" applyFont="1"/>
    <xf numFmtId="164" fontId="23" fillId="3" borderId="4" xfId="0" applyNumberFormat="1" applyFont="1" applyFill="1" applyBorder="1" applyAlignment="1">
      <alignment horizontal="left" wrapText="1"/>
    </xf>
    <xf numFmtId="164" fontId="23" fillId="3" borderId="3" xfId="0" applyNumberFormat="1" applyFont="1" applyFill="1" applyBorder="1" applyAlignment="1">
      <alignment horizontal="left" wrapText="1"/>
    </xf>
    <xf numFmtId="0" fontId="23" fillId="0" borderId="3" xfId="0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5" fillId="0" borderId="14" xfId="5" applyFont="1" applyBorder="1" applyAlignment="1">
      <alignment horizontal="center" vertical="top" wrapText="1"/>
    </xf>
    <xf numFmtId="0" fontId="5" fillId="0" borderId="15" xfId="5" applyFont="1" applyBorder="1" applyAlignment="1">
      <alignment horizontal="center" vertical="top" wrapText="1"/>
    </xf>
    <xf numFmtId="0" fontId="5" fillId="0" borderId="7" xfId="5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2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 vertical="top"/>
    </xf>
    <xf numFmtId="2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top" wrapText="1"/>
    </xf>
    <xf numFmtId="2" fontId="12" fillId="0" borderId="14" xfId="0" applyNumberFormat="1" applyFont="1" applyFill="1" applyBorder="1" applyAlignment="1">
      <alignment horizontal="center" vertical="top" wrapText="1"/>
    </xf>
    <xf numFmtId="2" fontId="12" fillId="0" borderId="15" xfId="0" applyNumberFormat="1" applyFont="1" applyFill="1" applyBorder="1" applyAlignment="1">
      <alignment horizontal="center" vertical="top" wrapText="1"/>
    </xf>
    <xf numFmtId="2" fontId="12" fillId="0" borderId="7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2" fontId="12" fillId="0" borderId="12" xfId="0" applyNumberFormat="1" applyFont="1" applyFill="1" applyBorder="1" applyAlignment="1">
      <alignment horizontal="center" vertical="top" wrapText="1"/>
    </xf>
    <xf numFmtId="2" fontId="12" fillId="0" borderId="13" xfId="0" applyNumberFormat="1" applyFont="1" applyFill="1" applyBorder="1" applyAlignment="1">
      <alignment horizontal="center" vertical="top" wrapText="1"/>
    </xf>
    <xf numFmtId="2" fontId="12" fillId="0" borderId="9" xfId="0" applyNumberFormat="1" applyFont="1" applyFill="1" applyBorder="1" applyAlignment="1">
      <alignment horizontal="center" vertical="top" wrapText="1"/>
    </xf>
    <xf numFmtId="2" fontId="12" fillId="0" borderId="1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6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4"/>
    <cellStyle name="Обычный 2 3" xfId="5"/>
    <cellStyle name="Обычный 3" xfId="2"/>
    <cellStyle name="Обычный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19"/>
  <sheetViews>
    <sheetView view="pageBreakPreview" zoomScale="130" zoomScaleSheetLayoutView="130" workbookViewId="0">
      <selection activeCell="B10" sqref="B10:I10"/>
    </sheetView>
  </sheetViews>
  <sheetFormatPr defaultColWidth="9.140625" defaultRowHeight="12.75"/>
  <cols>
    <col min="1" max="8" width="9.140625" style="33"/>
    <col min="9" max="9" width="8.5703125" style="33" customWidth="1"/>
    <col min="10" max="16384" width="9.140625" style="33"/>
  </cols>
  <sheetData>
    <row r="1" spans="1:10" ht="15.75">
      <c r="C1" s="56" t="s">
        <v>603</v>
      </c>
      <c r="D1" s="56"/>
      <c r="E1" s="56"/>
      <c r="F1" s="56"/>
      <c r="G1" s="56"/>
      <c r="H1" s="56"/>
    </row>
    <row r="2" spans="1:10" ht="6" customHeight="1">
      <c r="C2" s="34"/>
      <c r="D2" s="34"/>
      <c r="E2" s="34"/>
      <c r="F2" s="34"/>
      <c r="G2" s="34"/>
      <c r="H2" s="34"/>
    </row>
    <row r="3" spans="1:10" ht="15.75">
      <c r="C3" s="56" t="s">
        <v>604</v>
      </c>
      <c r="D3" s="56"/>
      <c r="E3" s="56"/>
      <c r="F3" s="56"/>
      <c r="G3" s="56"/>
      <c r="H3" s="56"/>
    </row>
    <row r="4" spans="1:10">
      <c r="C4" s="35"/>
      <c r="D4" s="35"/>
      <c r="E4" s="35"/>
      <c r="F4" s="35"/>
      <c r="G4" s="35"/>
      <c r="H4" s="35"/>
    </row>
    <row r="5" spans="1:10">
      <c r="C5" s="35"/>
      <c r="D5" s="35"/>
      <c r="E5" s="35"/>
      <c r="F5" s="35"/>
      <c r="G5" s="35"/>
      <c r="H5" s="35"/>
    </row>
    <row r="6" spans="1:10">
      <c r="C6" s="35"/>
      <c r="D6" s="35"/>
      <c r="E6" s="35"/>
      <c r="F6" s="35"/>
      <c r="G6" s="35"/>
      <c r="H6" s="35"/>
    </row>
    <row r="7" spans="1:10" ht="25.5">
      <c r="C7" s="57" t="s">
        <v>605</v>
      </c>
      <c r="D7" s="57"/>
      <c r="E7" s="57"/>
      <c r="F7" s="57"/>
      <c r="G7" s="57"/>
      <c r="H7" s="57"/>
    </row>
    <row r="8" spans="1:10" ht="14.25" customHeight="1">
      <c r="C8" s="36"/>
      <c r="D8" s="36"/>
      <c r="E8" s="36"/>
      <c r="F8" s="36"/>
      <c r="G8" s="36"/>
      <c r="H8" s="36"/>
    </row>
    <row r="9" spans="1:10" ht="46.5" customHeight="1">
      <c r="A9" s="58" t="s">
        <v>606</v>
      </c>
      <c r="B9" s="58"/>
      <c r="C9" s="58"/>
      <c r="D9" s="58"/>
      <c r="E9" s="58"/>
      <c r="F9" s="58"/>
      <c r="G9" s="58"/>
      <c r="H9" s="58"/>
      <c r="I9" s="58"/>
      <c r="J9" s="58"/>
    </row>
    <row r="10" spans="1:10" ht="34.5" customHeight="1">
      <c r="B10" s="59" t="s">
        <v>644</v>
      </c>
      <c r="C10" s="59"/>
      <c r="D10" s="59"/>
      <c r="E10" s="59"/>
      <c r="F10" s="59"/>
      <c r="G10" s="59"/>
      <c r="H10" s="59"/>
      <c r="I10" s="59"/>
    </row>
    <row r="11" spans="1:10" ht="32.25" customHeight="1">
      <c r="B11" s="59" t="s">
        <v>645</v>
      </c>
      <c r="C11" s="59"/>
      <c r="D11" s="59"/>
      <c r="E11" s="59"/>
      <c r="F11" s="59"/>
      <c r="G11" s="59"/>
      <c r="H11" s="59"/>
      <c r="I11" s="59"/>
    </row>
    <row r="12" spans="1:10" ht="20.25">
      <c r="B12" s="37"/>
      <c r="C12" s="37"/>
      <c r="D12" s="37"/>
      <c r="E12" s="37"/>
      <c r="F12" s="37"/>
      <c r="G12" s="37"/>
      <c r="H12" s="37"/>
      <c r="I12" s="37"/>
    </row>
    <row r="13" spans="1:10" ht="15.75">
      <c r="C13" s="55" t="s">
        <v>646</v>
      </c>
      <c r="D13" s="55"/>
      <c r="E13" s="55"/>
      <c r="F13" s="55"/>
      <c r="G13" s="55"/>
      <c r="H13" s="55"/>
    </row>
    <row r="15" spans="1:10" ht="15.75">
      <c r="C15" s="38"/>
      <c r="D15" s="38"/>
      <c r="E15" s="38"/>
      <c r="F15" s="38"/>
      <c r="G15" s="38"/>
      <c r="H15" s="38"/>
    </row>
    <row r="16" spans="1:10">
      <c r="A16" s="39" t="s">
        <v>607</v>
      </c>
    </row>
    <row r="17" spans="1:10" ht="15">
      <c r="A17" s="40" t="s">
        <v>647</v>
      </c>
      <c r="J17" s="41" t="s">
        <v>648</v>
      </c>
    </row>
    <row r="18" spans="1:10" ht="15">
      <c r="J18" s="41"/>
    </row>
    <row r="19" spans="1:10" ht="15">
      <c r="J19" s="41"/>
    </row>
  </sheetData>
  <mergeCells count="7">
    <mergeCell ref="C13:H13"/>
    <mergeCell ref="C1:H1"/>
    <mergeCell ref="C3:H3"/>
    <mergeCell ref="C7:H7"/>
    <mergeCell ref="A9:J9"/>
    <mergeCell ref="B10:I10"/>
    <mergeCell ref="B11:I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theme="6" tint="-0.249977111117893"/>
  </sheetPr>
  <dimension ref="A1:AD55"/>
  <sheetViews>
    <sheetView view="pageBreakPreview" zoomScale="70" zoomScaleSheetLayoutView="70" workbookViewId="0">
      <pane xSplit="1" ySplit="6" topLeftCell="B7" activePane="bottomRight" state="frozen"/>
      <selection activeCell="B10" sqref="B10:I10"/>
      <selection pane="topRight" activeCell="B10" sqref="B10:I10"/>
      <selection pane="bottomLeft" activeCell="B10" sqref="B10:I10"/>
      <selection pane="bottomRight" activeCell="D3" sqref="D3"/>
    </sheetView>
  </sheetViews>
  <sheetFormatPr defaultRowHeight="12.75"/>
  <cols>
    <col min="1" max="1" width="40.5703125" style="51" customWidth="1"/>
    <col min="2" max="2" width="10.140625" style="51" customWidth="1"/>
    <col min="3" max="16" width="9.5703125" style="51" customWidth="1"/>
    <col min="17" max="20" width="11.7109375" style="51" customWidth="1"/>
    <col min="21" max="22" width="11.7109375" customWidth="1"/>
    <col min="23" max="30" width="9.5703125" customWidth="1"/>
  </cols>
  <sheetData>
    <row r="1" spans="1:30" s="2" customFormat="1" ht="13.9" customHeight="1">
      <c r="A1" s="60" t="s">
        <v>608</v>
      </c>
      <c r="B1" s="64" t="s">
        <v>609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 t="s">
        <v>609</v>
      </c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0" s="2" customFormat="1" ht="27.75" customHeight="1">
      <c r="A2" s="61"/>
      <c r="B2" s="65" t="s">
        <v>610</v>
      </c>
      <c r="C2" s="65" t="s">
        <v>611</v>
      </c>
      <c r="D2" s="65" t="s">
        <v>612</v>
      </c>
      <c r="E2" s="65"/>
      <c r="F2" s="65"/>
      <c r="G2" s="63" t="s">
        <v>613</v>
      </c>
      <c r="H2" s="63"/>
      <c r="I2" s="65" t="s">
        <v>614</v>
      </c>
      <c r="J2" s="63" t="s">
        <v>615</v>
      </c>
      <c r="K2" s="63"/>
      <c r="L2" s="63" t="s">
        <v>616</v>
      </c>
      <c r="M2" s="63"/>
      <c r="N2" s="63" t="s">
        <v>617</v>
      </c>
      <c r="O2" s="63"/>
      <c r="P2" s="63"/>
      <c r="Q2" s="63" t="s">
        <v>618</v>
      </c>
      <c r="R2" s="63" t="s">
        <v>619</v>
      </c>
      <c r="S2" s="63" t="s">
        <v>620</v>
      </c>
      <c r="T2" s="63" t="s">
        <v>621</v>
      </c>
      <c r="U2" s="63" t="s">
        <v>622</v>
      </c>
      <c r="V2" s="63" t="s">
        <v>623</v>
      </c>
      <c r="W2" s="63" t="s">
        <v>624</v>
      </c>
      <c r="X2" s="63" t="s">
        <v>625</v>
      </c>
      <c r="Y2" s="63" t="s">
        <v>626</v>
      </c>
      <c r="Z2" s="63"/>
      <c r="AA2" s="63"/>
      <c r="AB2" s="63"/>
      <c r="AC2" s="63"/>
      <c r="AD2" s="63" t="s">
        <v>627</v>
      </c>
    </row>
    <row r="3" spans="1:30" s="2" customFormat="1" ht="113.25" customHeight="1">
      <c r="A3" s="62"/>
      <c r="B3" s="65"/>
      <c r="C3" s="65"/>
      <c r="D3" s="26" t="s">
        <v>9</v>
      </c>
      <c r="E3" s="26" t="s">
        <v>10</v>
      </c>
      <c r="F3" s="26" t="s">
        <v>628</v>
      </c>
      <c r="G3" s="25" t="s">
        <v>629</v>
      </c>
      <c r="H3" s="25" t="s">
        <v>630</v>
      </c>
      <c r="I3" s="65"/>
      <c r="J3" s="25" t="s">
        <v>0</v>
      </c>
      <c r="K3" s="25" t="s">
        <v>631</v>
      </c>
      <c r="L3" s="25" t="s">
        <v>632</v>
      </c>
      <c r="M3" s="25" t="s">
        <v>633</v>
      </c>
      <c r="N3" s="25" t="s">
        <v>634</v>
      </c>
      <c r="O3" s="25" t="s">
        <v>635</v>
      </c>
      <c r="P3" s="25" t="s">
        <v>4</v>
      </c>
      <c r="Q3" s="63"/>
      <c r="R3" s="63"/>
      <c r="S3" s="63"/>
      <c r="T3" s="63"/>
      <c r="U3" s="63"/>
      <c r="V3" s="63"/>
      <c r="W3" s="63"/>
      <c r="X3" s="63"/>
      <c r="Y3" s="25" t="s">
        <v>636</v>
      </c>
      <c r="Z3" s="25" t="s">
        <v>637</v>
      </c>
      <c r="AA3" s="25" t="s">
        <v>638</v>
      </c>
      <c r="AB3" s="25" t="s">
        <v>639</v>
      </c>
      <c r="AC3" s="25" t="s">
        <v>640</v>
      </c>
      <c r="AD3" s="63"/>
    </row>
    <row r="4" spans="1:30" s="2" customFormat="1">
      <c r="A4" s="42" t="s">
        <v>641</v>
      </c>
      <c r="B4" s="29">
        <v>1</v>
      </c>
      <c r="C4" s="29">
        <v>2</v>
      </c>
      <c r="D4" s="29">
        <v>3</v>
      </c>
      <c r="E4" s="29">
        <v>4</v>
      </c>
      <c r="F4" s="29">
        <v>5</v>
      </c>
      <c r="G4" s="29">
        <v>6</v>
      </c>
      <c r="H4" s="29">
        <v>7</v>
      </c>
      <c r="I4" s="29">
        <v>8</v>
      </c>
      <c r="J4" s="29">
        <v>9</v>
      </c>
      <c r="K4" s="29">
        <v>10</v>
      </c>
      <c r="L4" s="29">
        <v>11</v>
      </c>
      <c r="M4" s="29">
        <v>12</v>
      </c>
      <c r="N4" s="29">
        <v>13</v>
      </c>
      <c r="O4" s="29">
        <v>14</v>
      </c>
      <c r="P4" s="29">
        <v>15</v>
      </c>
      <c r="Q4" s="29">
        <v>16</v>
      </c>
      <c r="R4" s="29">
        <v>17</v>
      </c>
      <c r="S4" s="29">
        <v>18</v>
      </c>
      <c r="T4" s="29">
        <v>19</v>
      </c>
      <c r="U4" s="29">
        <v>20</v>
      </c>
      <c r="V4" s="29">
        <v>21</v>
      </c>
      <c r="W4" s="29">
        <v>22</v>
      </c>
      <c r="X4" s="29">
        <v>23</v>
      </c>
      <c r="Y4" s="29">
        <v>24</v>
      </c>
      <c r="Z4" s="29">
        <v>25</v>
      </c>
      <c r="AA4" s="29">
        <v>26</v>
      </c>
      <c r="AB4" s="29">
        <v>27</v>
      </c>
      <c r="AC4" s="29">
        <v>28</v>
      </c>
      <c r="AD4" s="29">
        <v>29</v>
      </c>
    </row>
    <row r="5" spans="1:30" s="1" customFormat="1">
      <c r="A5" s="43"/>
      <c r="B5" s="44">
        <f t="shared" ref="B5:AD5" si="0">SUBTOTAL(9,B7:B55)</f>
        <v>49</v>
      </c>
      <c r="C5" s="44">
        <f t="shared" si="0"/>
        <v>64</v>
      </c>
      <c r="D5" s="44">
        <f t="shared" si="0"/>
        <v>18</v>
      </c>
      <c r="E5" s="44">
        <f t="shared" si="0"/>
        <v>26</v>
      </c>
      <c r="F5" s="44">
        <f t="shared" si="0"/>
        <v>19</v>
      </c>
      <c r="G5" s="44">
        <f t="shared" si="0"/>
        <v>0</v>
      </c>
      <c r="H5" s="44">
        <f t="shared" si="0"/>
        <v>0</v>
      </c>
      <c r="I5" s="44">
        <f t="shared" si="0"/>
        <v>801</v>
      </c>
      <c r="J5" s="45">
        <f t="shared" si="0"/>
        <v>53704</v>
      </c>
      <c r="K5" s="45">
        <f t="shared" si="0"/>
        <v>25666.400000000001</v>
      </c>
      <c r="L5" s="44">
        <f t="shared" si="0"/>
        <v>5</v>
      </c>
      <c r="M5" s="44">
        <f t="shared" si="0"/>
        <v>0</v>
      </c>
      <c r="N5" s="44">
        <f t="shared" si="0"/>
        <v>51</v>
      </c>
      <c r="O5" s="44">
        <f t="shared" si="0"/>
        <v>7</v>
      </c>
      <c r="P5" s="44">
        <f t="shared" si="0"/>
        <v>6</v>
      </c>
      <c r="Q5" s="44">
        <f t="shared" si="0"/>
        <v>39</v>
      </c>
      <c r="R5" s="44">
        <f t="shared" si="0"/>
        <v>42</v>
      </c>
      <c r="S5" s="44">
        <f t="shared" si="0"/>
        <v>34</v>
      </c>
      <c r="T5" s="44">
        <f t="shared" si="0"/>
        <v>3</v>
      </c>
      <c r="U5" s="44">
        <f t="shared" si="0"/>
        <v>16</v>
      </c>
      <c r="V5" s="44">
        <f t="shared" si="0"/>
        <v>18</v>
      </c>
      <c r="W5" s="44">
        <f t="shared" si="0"/>
        <v>10</v>
      </c>
      <c r="X5" s="44">
        <f t="shared" si="0"/>
        <v>20</v>
      </c>
      <c r="Y5" s="44">
        <f t="shared" si="0"/>
        <v>49</v>
      </c>
      <c r="Z5" s="44">
        <f t="shared" si="0"/>
        <v>49</v>
      </c>
      <c r="AA5" s="44">
        <f t="shared" si="0"/>
        <v>4</v>
      </c>
      <c r="AB5" s="44">
        <f t="shared" si="0"/>
        <v>49</v>
      </c>
      <c r="AC5" s="44">
        <f t="shared" si="0"/>
        <v>49</v>
      </c>
      <c r="AD5" s="44">
        <f t="shared" si="0"/>
        <v>391</v>
      </c>
    </row>
    <row r="6" spans="1:30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</row>
    <row r="7" spans="1:30">
      <c r="A7" s="48" t="s">
        <v>649</v>
      </c>
      <c r="B7" s="49">
        <v>1</v>
      </c>
      <c r="C7" s="49">
        <v>1</v>
      </c>
      <c r="D7" s="49">
        <v>0</v>
      </c>
      <c r="E7" s="49">
        <v>1</v>
      </c>
      <c r="F7" s="49">
        <v>1</v>
      </c>
      <c r="G7" s="49">
        <v>0</v>
      </c>
      <c r="H7" s="49">
        <v>0</v>
      </c>
      <c r="I7" s="49">
        <v>18</v>
      </c>
      <c r="J7" s="50">
        <v>699.5</v>
      </c>
      <c r="K7" s="50">
        <v>382.8</v>
      </c>
      <c r="L7" s="49">
        <v>0</v>
      </c>
      <c r="M7" s="49">
        <v>0</v>
      </c>
      <c r="N7" s="49">
        <v>1</v>
      </c>
      <c r="O7" s="49">
        <v>0</v>
      </c>
      <c r="P7" s="49">
        <v>0</v>
      </c>
      <c r="Q7" s="49">
        <v>1</v>
      </c>
      <c r="R7" s="49">
        <v>1</v>
      </c>
      <c r="S7" s="49">
        <v>1</v>
      </c>
      <c r="T7" s="49">
        <v>0</v>
      </c>
      <c r="U7" s="49">
        <v>0</v>
      </c>
      <c r="V7" s="49">
        <v>0</v>
      </c>
      <c r="W7" s="49">
        <v>1</v>
      </c>
      <c r="X7" s="49">
        <v>1</v>
      </c>
      <c r="Y7" s="49">
        <v>1</v>
      </c>
      <c r="Z7" s="49">
        <v>1</v>
      </c>
      <c r="AA7" s="49">
        <v>0</v>
      </c>
      <c r="AB7" s="49">
        <v>1</v>
      </c>
      <c r="AC7" s="49">
        <v>1</v>
      </c>
      <c r="AD7" s="49">
        <v>13</v>
      </c>
    </row>
    <row r="8" spans="1:30">
      <c r="A8" s="48" t="s">
        <v>650</v>
      </c>
      <c r="B8" s="49">
        <v>1</v>
      </c>
      <c r="C8" s="49">
        <v>1</v>
      </c>
      <c r="D8" s="49">
        <v>1</v>
      </c>
      <c r="E8" s="49">
        <v>1</v>
      </c>
      <c r="F8" s="49">
        <v>1</v>
      </c>
      <c r="G8" s="49">
        <v>0</v>
      </c>
      <c r="H8" s="49">
        <v>0</v>
      </c>
      <c r="I8" s="49">
        <v>26</v>
      </c>
      <c r="J8" s="50">
        <v>1181.9000000000001</v>
      </c>
      <c r="K8" s="50">
        <v>601</v>
      </c>
      <c r="L8" s="49">
        <v>0</v>
      </c>
      <c r="M8" s="49">
        <v>0</v>
      </c>
      <c r="N8" s="49">
        <v>1</v>
      </c>
      <c r="O8" s="49">
        <v>0</v>
      </c>
      <c r="P8" s="49">
        <v>0</v>
      </c>
      <c r="Q8" s="49">
        <v>1</v>
      </c>
      <c r="R8" s="49">
        <v>1</v>
      </c>
      <c r="S8" s="49">
        <v>1</v>
      </c>
      <c r="T8" s="49">
        <v>0</v>
      </c>
      <c r="U8" s="49">
        <v>1</v>
      </c>
      <c r="V8" s="49">
        <v>1</v>
      </c>
      <c r="W8" s="49">
        <v>1</v>
      </c>
      <c r="X8" s="49">
        <v>1</v>
      </c>
      <c r="Y8" s="49">
        <v>1</v>
      </c>
      <c r="Z8" s="49">
        <v>1</v>
      </c>
      <c r="AA8" s="49">
        <v>0</v>
      </c>
      <c r="AB8" s="49">
        <v>1</v>
      </c>
      <c r="AC8" s="49">
        <v>1</v>
      </c>
      <c r="AD8" s="49">
        <v>13</v>
      </c>
    </row>
    <row r="9" spans="1:30">
      <c r="A9" s="48" t="s">
        <v>651</v>
      </c>
      <c r="B9" s="49">
        <v>1</v>
      </c>
      <c r="C9" s="49">
        <v>1</v>
      </c>
      <c r="D9" s="49">
        <v>0</v>
      </c>
      <c r="E9" s="49">
        <v>1</v>
      </c>
      <c r="F9" s="49">
        <v>1</v>
      </c>
      <c r="G9" s="49">
        <v>0</v>
      </c>
      <c r="H9" s="49">
        <v>0</v>
      </c>
      <c r="I9" s="49">
        <v>29</v>
      </c>
      <c r="J9" s="50">
        <v>1051.5</v>
      </c>
      <c r="K9" s="50">
        <v>739.2</v>
      </c>
      <c r="L9" s="49">
        <v>1</v>
      </c>
      <c r="M9" s="49">
        <v>0</v>
      </c>
      <c r="N9" s="49">
        <v>1</v>
      </c>
      <c r="O9" s="49">
        <v>0</v>
      </c>
      <c r="P9" s="49">
        <v>0</v>
      </c>
      <c r="Q9" s="49">
        <v>1</v>
      </c>
      <c r="R9" s="49">
        <v>1</v>
      </c>
      <c r="S9" s="49">
        <v>1</v>
      </c>
      <c r="T9" s="49">
        <v>1</v>
      </c>
      <c r="U9" s="49">
        <v>0</v>
      </c>
      <c r="V9" s="49">
        <v>0</v>
      </c>
      <c r="W9" s="49">
        <v>1</v>
      </c>
      <c r="X9" s="49">
        <v>3</v>
      </c>
      <c r="Y9" s="49">
        <v>1</v>
      </c>
      <c r="Z9" s="49">
        <v>1</v>
      </c>
      <c r="AA9" s="49">
        <v>0</v>
      </c>
      <c r="AB9" s="49">
        <v>1</v>
      </c>
      <c r="AC9" s="49">
        <v>1</v>
      </c>
      <c r="AD9" s="49">
        <v>11</v>
      </c>
    </row>
    <row r="10" spans="1:30">
      <c r="A10" s="48" t="s">
        <v>652</v>
      </c>
      <c r="B10" s="49">
        <v>1</v>
      </c>
      <c r="C10" s="49">
        <v>1</v>
      </c>
      <c r="D10" s="49">
        <v>1</v>
      </c>
      <c r="E10" s="49">
        <v>1</v>
      </c>
      <c r="F10" s="49">
        <v>1</v>
      </c>
      <c r="G10" s="49">
        <v>0</v>
      </c>
      <c r="H10" s="49">
        <v>0</v>
      </c>
      <c r="I10" s="49">
        <v>24</v>
      </c>
      <c r="J10" s="50">
        <v>586.79999999999995</v>
      </c>
      <c r="K10" s="50">
        <v>305.39999999999998</v>
      </c>
      <c r="L10" s="49">
        <v>0</v>
      </c>
      <c r="M10" s="49">
        <v>0</v>
      </c>
      <c r="N10" s="49">
        <v>1</v>
      </c>
      <c r="O10" s="49">
        <v>0</v>
      </c>
      <c r="P10" s="49">
        <v>0</v>
      </c>
      <c r="Q10" s="49">
        <v>1</v>
      </c>
      <c r="R10" s="49">
        <v>1</v>
      </c>
      <c r="S10" s="49">
        <v>1</v>
      </c>
      <c r="T10" s="49">
        <v>0</v>
      </c>
      <c r="U10" s="49">
        <v>0</v>
      </c>
      <c r="V10" s="49">
        <v>0</v>
      </c>
      <c r="W10" s="49">
        <v>1</v>
      </c>
      <c r="X10" s="49">
        <v>3</v>
      </c>
      <c r="Y10" s="49">
        <v>1</v>
      </c>
      <c r="Z10" s="49">
        <v>1</v>
      </c>
      <c r="AA10" s="49">
        <v>0</v>
      </c>
      <c r="AB10" s="49">
        <v>1</v>
      </c>
      <c r="AC10" s="49">
        <v>1</v>
      </c>
      <c r="AD10" s="49">
        <v>7</v>
      </c>
    </row>
    <row r="11" spans="1:30">
      <c r="A11" s="48" t="s">
        <v>653</v>
      </c>
      <c r="B11" s="49">
        <v>1</v>
      </c>
      <c r="C11" s="49">
        <v>2</v>
      </c>
      <c r="D11" s="49">
        <v>0</v>
      </c>
      <c r="E11" s="49">
        <v>0</v>
      </c>
      <c r="F11" s="49">
        <v>1</v>
      </c>
      <c r="G11" s="49">
        <v>0</v>
      </c>
      <c r="H11" s="49">
        <v>0</v>
      </c>
      <c r="I11" s="49">
        <v>41</v>
      </c>
      <c r="J11" s="50">
        <v>2617</v>
      </c>
      <c r="K11" s="50">
        <v>1541</v>
      </c>
      <c r="L11" s="49">
        <v>0</v>
      </c>
      <c r="M11" s="49">
        <v>0</v>
      </c>
      <c r="N11" s="49">
        <v>1</v>
      </c>
      <c r="O11" s="49">
        <v>0</v>
      </c>
      <c r="P11" s="49">
        <v>1</v>
      </c>
      <c r="Q11" s="49">
        <v>1</v>
      </c>
      <c r="R11" s="49">
        <v>1</v>
      </c>
      <c r="S11" s="49">
        <v>1</v>
      </c>
      <c r="T11" s="49">
        <v>0</v>
      </c>
      <c r="U11" s="49">
        <v>0</v>
      </c>
      <c r="V11" s="49">
        <v>1</v>
      </c>
      <c r="W11" s="49">
        <v>0</v>
      </c>
      <c r="X11" s="49">
        <v>0</v>
      </c>
      <c r="Y11" s="49">
        <v>1</v>
      </c>
      <c r="Z11" s="49">
        <v>1</v>
      </c>
      <c r="AA11" s="49">
        <v>0</v>
      </c>
      <c r="AB11" s="49">
        <v>1</v>
      </c>
      <c r="AC11" s="49">
        <v>1</v>
      </c>
      <c r="AD11" s="49">
        <v>6</v>
      </c>
    </row>
    <row r="12" spans="1:30">
      <c r="A12" s="48" t="s">
        <v>654</v>
      </c>
      <c r="B12" s="49">
        <v>1</v>
      </c>
      <c r="C12" s="49">
        <v>1</v>
      </c>
      <c r="D12" s="49">
        <v>1</v>
      </c>
      <c r="E12" s="49">
        <v>1</v>
      </c>
      <c r="F12" s="49">
        <v>1</v>
      </c>
      <c r="G12" s="49">
        <v>0</v>
      </c>
      <c r="H12" s="49">
        <v>0</v>
      </c>
      <c r="I12" s="49">
        <v>16</v>
      </c>
      <c r="J12" s="50">
        <v>538</v>
      </c>
      <c r="K12" s="50">
        <v>351.1</v>
      </c>
      <c r="L12" s="49">
        <v>0</v>
      </c>
      <c r="M12" s="49">
        <v>0</v>
      </c>
      <c r="N12" s="49">
        <v>1</v>
      </c>
      <c r="O12" s="49">
        <v>0</v>
      </c>
      <c r="P12" s="49">
        <v>0</v>
      </c>
      <c r="Q12" s="49">
        <v>1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0</v>
      </c>
      <c r="X12" s="49">
        <v>0</v>
      </c>
      <c r="Y12" s="49">
        <v>1</v>
      </c>
      <c r="Z12" s="49">
        <v>1</v>
      </c>
      <c r="AA12" s="49">
        <v>0</v>
      </c>
      <c r="AB12" s="49">
        <v>1</v>
      </c>
      <c r="AC12" s="49">
        <v>1</v>
      </c>
      <c r="AD12" s="49">
        <v>4</v>
      </c>
    </row>
    <row r="13" spans="1:30">
      <c r="A13" s="48" t="s">
        <v>655</v>
      </c>
      <c r="B13" s="49">
        <v>1</v>
      </c>
      <c r="C13" s="49">
        <v>1</v>
      </c>
      <c r="D13" s="49">
        <v>1</v>
      </c>
      <c r="E13" s="49">
        <v>1</v>
      </c>
      <c r="F13" s="49">
        <v>0</v>
      </c>
      <c r="G13" s="49">
        <v>0</v>
      </c>
      <c r="H13" s="49">
        <v>0</v>
      </c>
      <c r="I13" s="49">
        <v>16</v>
      </c>
      <c r="J13" s="50">
        <v>1161.2</v>
      </c>
      <c r="K13" s="50">
        <v>406.7</v>
      </c>
      <c r="L13" s="49">
        <v>0</v>
      </c>
      <c r="M13" s="49">
        <v>0</v>
      </c>
      <c r="N13" s="49">
        <v>1</v>
      </c>
      <c r="O13" s="49">
        <v>0</v>
      </c>
      <c r="P13" s="49">
        <v>0</v>
      </c>
      <c r="Q13" s="49">
        <v>1</v>
      </c>
      <c r="R13" s="49">
        <v>1</v>
      </c>
      <c r="S13" s="49">
        <v>1</v>
      </c>
      <c r="T13" s="49">
        <v>0</v>
      </c>
      <c r="U13" s="49">
        <v>1</v>
      </c>
      <c r="V13" s="49">
        <v>0</v>
      </c>
      <c r="W13" s="49">
        <v>1</v>
      </c>
      <c r="X13" s="49">
        <v>4</v>
      </c>
      <c r="Y13" s="49">
        <v>1</v>
      </c>
      <c r="Z13" s="49">
        <v>1</v>
      </c>
      <c r="AA13" s="49">
        <v>0</v>
      </c>
      <c r="AB13" s="49">
        <v>1</v>
      </c>
      <c r="AC13" s="49">
        <v>1</v>
      </c>
      <c r="AD13" s="49">
        <v>13</v>
      </c>
    </row>
    <row r="14" spans="1:30">
      <c r="A14" s="48" t="s">
        <v>656</v>
      </c>
      <c r="B14" s="49">
        <v>1</v>
      </c>
      <c r="C14" s="49">
        <v>2</v>
      </c>
      <c r="D14" s="49">
        <v>2</v>
      </c>
      <c r="E14" s="49">
        <v>2</v>
      </c>
      <c r="F14" s="49">
        <v>1</v>
      </c>
      <c r="G14" s="49">
        <v>0</v>
      </c>
      <c r="H14" s="49">
        <v>0</v>
      </c>
      <c r="I14" s="49">
        <v>29</v>
      </c>
      <c r="J14" s="50">
        <v>2271.8000000000002</v>
      </c>
      <c r="K14" s="50">
        <v>1457.5</v>
      </c>
      <c r="L14" s="49">
        <v>0</v>
      </c>
      <c r="M14" s="49">
        <v>0</v>
      </c>
      <c r="N14" s="49">
        <v>2</v>
      </c>
      <c r="O14" s="49">
        <v>0</v>
      </c>
      <c r="P14" s="49">
        <v>0</v>
      </c>
      <c r="Q14" s="49">
        <v>1</v>
      </c>
      <c r="R14" s="49">
        <v>1</v>
      </c>
      <c r="S14" s="49">
        <v>1</v>
      </c>
      <c r="T14" s="49">
        <v>0</v>
      </c>
      <c r="U14" s="49">
        <v>1</v>
      </c>
      <c r="V14" s="49">
        <v>1</v>
      </c>
      <c r="W14" s="49">
        <v>0</v>
      </c>
      <c r="X14" s="49">
        <v>0</v>
      </c>
      <c r="Y14" s="49">
        <v>1</v>
      </c>
      <c r="Z14" s="49">
        <v>1</v>
      </c>
      <c r="AA14" s="49">
        <v>0</v>
      </c>
      <c r="AB14" s="49">
        <v>1</v>
      </c>
      <c r="AC14" s="49">
        <v>1</v>
      </c>
      <c r="AD14" s="49">
        <v>20</v>
      </c>
    </row>
    <row r="15" spans="1:30">
      <c r="A15" s="48" t="s">
        <v>657</v>
      </c>
      <c r="B15" s="49">
        <v>1</v>
      </c>
      <c r="C15" s="49">
        <v>1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6</v>
      </c>
      <c r="J15" s="50">
        <v>415</v>
      </c>
      <c r="K15" s="50">
        <v>397</v>
      </c>
      <c r="L15" s="49">
        <v>0</v>
      </c>
      <c r="M15" s="49">
        <v>0</v>
      </c>
      <c r="N15" s="49">
        <v>1</v>
      </c>
      <c r="O15" s="49">
        <v>0</v>
      </c>
      <c r="P15" s="49">
        <v>0</v>
      </c>
      <c r="Q15" s="49">
        <v>1</v>
      </c>
      <c r="R15" s="49">
        <v>1</v>
      </c>
      <c r="S15" s="49">
        <v>1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1</v>
      </c>
      <c r="Z15" s="49">
        <v>1</v>
      </c>
      <c r="AA15" s="49">
        <v>0</v>
      </c>
      <c r="AB15" s="49">
        <v>1</v>
      </c>
      <c r="AC15" s="49">
        <v>1</v>
      </c>
      <c r="AD15" s="49">
        <v>3</v>
      </c>
    </row>
    <row r="16" spans="1:30">
      <c r="A16" s="48" t="s">
        <v>658</v>
      </c>
      <c r="B16" s="49">
        <v>1</v>
      </c>
      <c r="C16" s="49">
        <v>2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24</v>
      </c>
      <c r="J16" s="50">
        <v>1164.0999999999999</v>
      </c>
      <c r="K16" s="50">
        <v>792.4</v>
      </c>
      <c r="L16" s="49">
        <v>0</v>
      </c>
      <c r="M16" s="49">
        <v>0</v>
      </c>
      <c r="N16" s="49">
        <v>1</v>
      </c>
      <c r="O16" s="49">
        <v>0</v>
      </c>
      <c r="P16" s="49">
        <v>1</v>
      </c>
      <c r="Q16" s="49">
        <v>1</v>
      </c>
      <c r="R16" s="49">
        <v>1</v>
      </c>
      <c r="S16" s="49">
        <v>1</v>
      </c>
      <c r="T16" s="49">
        <v>0</v>
      </c>
      <c r="U16" s="49">
        <v>0</v>
      </c>
      <c r="V16" s="49">
        <v>1</v>
      </c>
      <c r="W16" s="49">
        <v>0</v>
      </c>
      <c r="X16" s="49">
        <v>0</v>
      </c>
      <c r="Y16" s="49">
        <v>1</v>
      </c>
      <c r="Z16" s="49">
        <v>1</v>
      </c>
      <c r="AA16" s="49">
        <v>0</v>
      </c>
      <c r="AB16" s="49">
        <v>1</v>
      </c>
      <c r="AC16" s="49">
        <v>1</v>
      </c>
      <c r="AD16" s="49">
        <v>10</v>
      </c>
    </row>
    <row r="17" spans="1:30">
      <c r="A17" s="48" t="s">
        <v>659</v>
      </c>
      <c r="B17" s="49">
        <v>1</v>
      </c>
      <c r="C17" s="49">
        <v>1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7</v>
      </c>
      <c r="J17" s="50">
        <v>310</v>
      </c>
      <c r="K17" s="50">
        <v>164.1</v>
      </c>
      <c r="L17" s="49">
        <v>0</v>
      </c>
      <c r="M17" s="49">
        <v>0</v>
      </c>
      <c r="N17" s="49">
        <v>0</v>
      </c>
      <c r="O17" s="49">
        <v>0</v>
      </c>
      <c r="P17" s="49">
        <v>1</v>
      </c>
      <c r="Q17" s="49">
        <v>0</v>
      </c>
      <c r="R17" s="49">
        <v>1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1</v>
      </c>
      <c r="Z17" s="49">
        <v>1</v>
      </c>
      <c r="AA17" s="49">
        <v>0</v>
      </c>
      <c r="AB17" s="49">
        <v>1</v>
      </c>
      <c r="AC17" s="49">
        <v>1</v>
      </c>
      <c r="AD17" s="49">
        <v>2</v>
      </c>
    </row>
    <row r="18" spans="1:30">
      <c r="A18" s="48" t="s">
        <v>660</v>
      </c>
      <c r="B18" s="49">
        <v>1</v>
      </c>
      <c r="C18" s="49">
        <v>1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6</v>
      </c>
      <c r="J18" s="50">
        <v>1145.0999999999999</v>
      </c>
      <c r="K18" s="50">
        <v>231.5</v>
      </c>
      <c r="L18" s="49">
        <v>0</v>
      </c>
      <c r="M18" s="49">
        <v>0</v>
      </c>
      <c r="N18" s="49">
        <v>1</v>
      </c>
      <c r="O18" s="49">
        <v>0</v>
      </c>
      <c r="P18" s="49">
        <v>0</v>
      </c>
      <c r="Q18" s="49">
        <v>0</v>
      </c>
      <c r="R18" s="49">
        <v>0</v>
      </c>
      <c r="S18" s="49">
        <v>1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1</v>
      </c>
      <c r="Z18" s="49">
        <v>1</v>
      </c>
      <c r="AA18" s="49">
        <v>0</v>
      </c>
      <c r="AB18" s="49">
        <v>1</v>
      </c>
      <c r="AC18" s="49">
        <v>1</v>
      </c>
      <c r="AD18" s="49">
        <v>3</v>
      </c>
    </row>
    <row r="19" spans="1:30">
      <c r="A19" s="48" t="s">
        <v>661</v>
      </c>
      <c r="B19" s="49">
        <v>1</v>
      </c>
      <c r="C19" s="49">
        <v>1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4</v>
      </c>
      <c r="J19" s="50">
        <v>280</v>
      </c>
      <c r="K19" s="50">
        <v>190</v>
      </c>
      <c r="L19" s="49">
        <v>0</v>
      </c>
      <c r="M19" s="49">
        <v>0</v>
      </c>
      <c r="N19" s="49">
        <v>0</v>
      </c>
      <c r="O19" s="49">
        <v>0</v>
      </c>
      <c r="P19" s="49">
        <v>1</v>
      </c>
      <c r="Q19" s="49">
        <v>1</v>
      </c>
      <c r="R19" s="49">
        <v>1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1</v>
      </c>
      <c r="Z19" s="49">
        <v>1</v>
      </c>
      <c r="AA19" s="49">
        <v>0</v>
      </c>
      <c r="AB19" s="49">
        <v>1</v>
      </c>
      <c r="AC19" s="49">
        <v>1</v>
      </c>
      <c r="AD19" s="49">
        <v>3</v>
      </c>
    </row>
    <row r="20" spans="1:30">
      <c r="A20" s="48" t="s">
        <v>662</v>
      </c>
      <c r="B20" s="49">
        <v>1</v>
      </c>
      <c r="C20" s="49">
        <v>2</v>
      </c>
      <c r="D20" s="49">
        <v>1</v>
      </c>
      <c r="E20" s="49">
        <v>2</v>
      </c>
      <c r="F20" s="49">
        <v>1</v>
      </c>
      <c r="G20" s="49">
        <v>0</v>
      </c>
      <c r="H20" s="49">
        <v>0</v>
      </c>
      <c r="I20" s="49">
        <v>20</v>
      </c>
      <c r="J20" s="50">
        <v>1236</v>
      </c>
      <c r="K20" s="50">
        <v>649</v>
      </c>
      <c r="L20" s="49">
        <v>0</v>
      </c>
      <c r="M20" s="49">
        <v>0</v>
      </c>
      <c r="N20" s="49">
        <v>1</v>
      </c>
      <c r="O20" s="49">
        <v>0</v>
      </c>
      <c r="P20" s="49">
        <v>1</v>
      </c>
      <c r="Q20" s="49">
        <v>1</v>
      </c>
      <c r="R20" s="49">
        <v>1</v>
      </c>
      <c r="S20" s="49">
        <v>1</v>
      </c>
      <c r="T20" s="49">
        <v>0</v>
      </c>
      <c r="U20" s="49">
        <v>0</v>
      </c>
      <c r="V20" s="49">
        <v>1</v>
      </c>
      <c r="W20" s="49">
        <v>0</v>
      </c>
      <c r="X20" s="49">
        <v>0</v>
      </c>
      <c r="Y20" s="49">
        <v>1</v>
      </c>
      <c r="Z20" s="49">
        <v>1</v>
      </c>
      <c r="AA20" s="49">
        <v>0</v>
      </c>
      <c r="AB20" s="49">
        <v>1</v>
      </c>
      <c r="AC20" s="49">
        <v>1</v>
      </c>
      <c r="AD20" s="49">
        <v>8</v>
      </c>
    </row>
    <row r="21" spans="1:30">
      <c r="A21" s="48" t="s">
        <v>663</v>
      </c>
      <c r="B21" s="49">
        <v>1</v>
      </c>
      <c r="C21" s="49">
        <v>1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5</v>
      </c>
      <c r="J21" s="50">
        <v>118.4</v>
      </c>
      <c r="K21" s="50">
        <v>37.700000000000003</v>
      </c>
      <c r="L21" s="49">
        <v>0</v>
      </c>
      <c r="M21" s="49">
        <v>0</v>
      </c>
      <c r="N21" s="49">
        <v>1</v>
      </c>
      <c r="O21" s="49">
        <v>0</v>
      </c>
      <c r="P21" s="49">
        <v>0</v>
      </c>
      <c r="Q21" s="49">
        <v>1</v>
      </c>
      <c r="R21" s="49">
        <v>1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1</v>
      </c>
      <c r="Z21" s="49">
        <v>1</v>
      </c>
      <c r="AA21" s="49">
        <v>0</v>
      </c>
      <c r="AB21" s="49">
        <v>1</v>
      </c>
      <c r="AC21" s="49">
        <v>1</v>
      </c>
      <c r="AD21" s="49">
        <v>2</v>
      </c>
    </row>
    <row r="22" spans="1:30">
      <c r="A22" s="48" t="s">
        <v>664</v>
      </c>
      <c r="B22" s="49">
        <v>1</v>
      </c>
      <c r="C22" s="49">
        <v>1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10</v>
      </c>
      <c r="J22" s="50">
        <v>732</v>
      </c>
      <c r="K22" s="50">
        <v>254.9</v>
      </c>
      <c r="L22" s="49">
        <v>0</v>
      </c>
      <c r="M22" s="49">
        <v>0</v>
      </c>
      <c r="N22" s="49">
        <v>1</v>
      </c>
      <c r="O22" s="49">
        <v>0</v>
      </c>
      <c r="P22" s="49">
        <v>0</v>
      </c>
      <c r="Q22" s="49">
        <v>1</v>
      </c>
      <c r="R22" s="49">
        <v>1</v>
      </c>
      <c r="S22" s="49">
        <v>1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1</v>
      </c>
      <c r="Z22" s="49">
        <v>1</v>
      </c>
      <c r="AA22" s="49">
        <v>1</v>
      </c>
      <c r="AB22" s="49">
        <v>1</v>
      </c>
      <c r="AC22" s="49">
        <v>1</v>
      </c>
      <c r="AD22" s="49">
        <v>5</v>
      </c>
    </row>
    <row r="23" spans="1:30">
      <c r="A23" s="48" t="s">
        <v>665</v>
      </c>
      <c r="B23" s="49">
        <v>1</v>
      </c>
      <c r="C23" s="49">
        <v>1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14</v>
      </c>
      <c r="J23" s="50">
        <v>769.3</v>
      </c>
      <c r="K23" s="50">
        <v>351.6</v>
      </c>
      <c r="L23" s="49">
        <v>0</v>
      </c>
      <c r="M23" s="49">
        <v>0</v>
      </c>
      <c r="N23" s="49">
        <v>1</v>
      </c>
      <c r="O23" s="49">
        <v>0</v>
      </c>
      <c r="P23" s="49">
        <v>0</v>
      </c>
      <c r="Q23" s="49">
        <v>1</v>
      </c>
      <c r="R23" s="49">
        <v>1</v>
      </c>
      <c r="S23" s="49">
        <v>1</v>
      </c>
      <c r="T23" s="49">
        <v>0</v>
      </c>
      <c r="U23" s="49">
        <v>1</v>
      </c>
      <c r="V23" s="49">
        <v>1</v>
      </c>
      <c r="W23" s="49">
        <v>0</v>
      </c>
      <c r="X23" s="49">
        <v>0</v>
      </c>
      <c r="Y23" s="49">
        <v>1</v>
      </c>
      <c r="Z23" s="49">
        <v>1</v>
      </c>
      <c r="AA23" s="49">
        <v>0</v>
      </c>
      <c r="AB23" s="49">
        <v>1</v>
      </c>
      <c r="AC23" s="49">
        <v>1</v>
      </c>
      <c r="AD23" s="49">
        <v>5</v>
      </c>
    </row>
    <row r="24" spans="1:30">
      <c r="A24" s="48" t="s">
        <v>666</v>
      </c>
      <c r="B24" s="49">
        <v>1</v>
      </c>
      <c r="C24" s="49">
        <v>1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4</v>
      </c>
      <c r="J24" s="50">
        <v>170</v>
      </c>
      <c r="K24" s="50">
        <v>110</v>
      </c>
      <c r="L24" s="49">
        <v>0</v>
      </c>
      <c r="M24" s="49">
        <v>0</v>
      </c>
      <c r="N24" s="49">
        <v>1</v>
      </c>
      <c r="O24" s="49">
        <v>0</v>
      </c>
      <c r="P24" s="49">
        <v>0</v>
      </c>
      <c r="Q24" s="49">
        <v>1</v>
      </c>
      <c r="R24" s="49">
        <v>1</v>
      </c>
      <c r="S24" s="49">
        <v>1</v>
      </c>
      <c r="T24" s="49">
        <v>0</v>
      </c>
      <c r="U24" s="49">
        <v>1</v>
      </c>
      <c r="V24" s="49">
        <v>0</v>
      </c>
      <c r="W24" s="49">
        <v>0</v>
      </c>
      <c r="X24" s="49">
        <v>0</v>
      </c>
      <c r="Y24" s="49">
        <v>1</v>
      </c>
      <c r="Z24" s="49">
        <v>1</v>
      </c>
      <c r="AA24" s="49">
        <v>0</v>
      </c>
      <c r="AB24" s="49">
        <v>1</v>
      </c>
      <c r="AC24" s="49">
        <v>1</v>
      </c>
      <c r="AD24" s="49">
        <v>2</v>
      </c>
    </row>
    <row r="25" spans="1:30">
      <c r="A25" s="48" t="s">
        <v>667</v>
      </c>
      <c r="B25" s="49">
        <v>1</v>
      </c>
      <c r="C25" s="49">
        <v>1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2</v>
      </c>
      <c r="J25" s="50">
        <v>140</v>
      </c>
      <c r="K25" s="50">
        <v>130</v>
      </c>
      <c r="L25" s="49">
        <v>0</v>
      </c>
      <c r="M25" s="49">
        <v>0</v>
      </c>
      <c r="N25" s="49">
        <v>0</v>
      </c>
      <c r="O25" s="49">
        <v>1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1</v>
      </c>
      <c r="Z25" s="49">
        <v>1</v>
      </c>
      <c r="AA25" s="49">
        <v>0</v>
      </c>
      <c r="AB25" s="49">
        <v>1</v>
      </c>
      <c r="AC25" s="49">
        <v>1</v>
      </c>
      <c r="AD25" s="49">
        <v>1</v>
      </c>
    </row>
    <row r="26" spans="1:30">
      <c r="A26" s="48" t="s">
        <v>668</v>
      </c>
      <c r="B26" s="49">
        <v>1</v>
      </c>
      <c r="C26" s="49">
        <v>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4</v>
      </c>
      <c r="J26" s="50">
        <v>320</v>
      </c>
      <c r="K26" s="50">
        <v>290</v>
      </c>
      <c r="L26" s="49">
        <v>0</v>
      </c>
      <c r="M26" s="49">
        <v>0</v>
      </c>
      <c r="N26" s="49">
        <v>0</v>
      </c>
      <c r="O26" s="49">
        <v>1</v>
      </c>
      <c r="P26" s="49">
        <v>0</v>
      </c>
      <c r="Q26" s="49">
        <v>1</v>
      </c>
      <c r="R26" s="49">
        <v>1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1</v>
      </c>
      <c r="Z26" s="49">
        <v>1</v>
      </c>
      <c r="AA26" s="49">
        <v>0</v>
      </c>
      <c r="AB26" s="49">
        <v>1</v>
      </c>
      <c r="AC26" s="49">
        <v>1</v>
      </c>
      <c r="AD26" s="49">
        <v>2</v>
      </c>
    </row>
    <row r="27" spans="1:30">
      <c r="A27" s="48" t="s">
        <v>669</v>
      </c>
      <c r="B27" s="49">
        <v>1</v>
      </c>
      <c r="C27" s="49">
        <v>1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8</v>
      </c>
      <c r="J27" s="50">
        <v>488.2</v>
      </c>
      <c r="K27" s="50">
        <v>257.39999999999998</v>
      </c>
      <c r="L27" s="49">
        <v>0</v>
      </c>
      <c r="M27" s="49">
        <v>0</v>
      </c>
      <c r="N27" s="49">
        <v>1</v>
      </c>
      <c r="O27" s="49">
        <v>0</v>
      </c>
      <c r="P27" s="49">
        <v>0</v>
      </c>
      <c r="Q27" s="49">
        <v>0</v>
      </c>
      <c r="R27" s="49">
        <v>1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1</v>
      </c>
      <c r="Z27" s="49">
        <v>1</v>
      </c>
      <c r="AA27" s="49">
        <v>0</v>
      </c>
      <c r="AB27" s="49">
        <v>1</v>
      </c>
      <c r="AC27" s="49">
        <v>1</v>
      </c>
      <c r="AD27" s="49">
        <v>3</v>
      </c>
    </row>
    <row r="28" spans="1:30">
      <c r="A28" s="48" t="s">
        <v>670</v>
      </c>
      <c r="B28" s="49">
        <v>1</v>
      </c>
      <c r="C28" s="49">
        <v>1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14</v>
      </c>
      <c r="J28" s="50">
        <v>1394.4</v>
      </c>
      <c r="K28" s="50">
        <v>526.29999999999995</v>
      </c>
      <c r="L28" s="49">
        <v>0</v>
      </c>
      <c r="M28" s="49">
        <v>0</v>
      </c>
      <c r="N28" s="49">
        <v>1</v>
      </c>
      <c r="O28" s="49">
        <v>0</v>
      </c>
      <c r="P28" s="49">
        <v>0</v>
      </c>
      <c r="Q28" s="49">
        <v>1</v>
      </c>
      <c r="R28" s="49">
        <v>1</v>
      </c>
      <c r="S28" s="49">
        <v>0</v>
      </c>
      <c r="T28" s="49">
        <v>0</v>
      </c>
      <c r="U28" s="49">
        <v>0</v>
      </c>
      <c r="V28" s="49">
        <v>1</v>
      </c>
      <c r="W28" s="49">
        <v>0</v>
      </c>
      <c r="X28" s="49">
        <v>0</v>
      </c>
      <c r="Y28" s="49">
        <v>1</v>
      </c>
      <c r="Z28" s="49">
        <v>1</v>
      </c>
      <c r="AA28" s="49">
        <v>0</v>
      </c>
      <c r="AB28" s="49">
        <v>1</v>
      </c>
      <c r="AC28" s="49">
        <v>1</v>
      </c>
      <c r="AD28" s="49">
        <v>8</v>
      </c>
    </row>
    <row r="29" spans="1:30">
      <c r="A29" s="48" t="s">
        <v>671</v>
      </c>
      <c r="B29" s="49">
        <v>1</v>
      </c>
      <c r="C29" s="49">
        <v>1</v>
      </c>
      <c r="D29" s="49">
        <v>1</v>
      </c>
      <c r="E29" s="49">
        <v>1</v>
      </c>
      <c r="F29" s="49">
        <v>0</v>
      </c>
      <c r="G29" s="49">
        <v>0</v>
      </c>
      <c r="H29" s="49">
        <v>0</v>
      </c>
      <c r="I29" s="49">
        <v>32</v>
      </c>
      <c r="J29" s="50">
        <v>1743</v>
      </c>
      <c r="K29" s="50">
        <v>485</v>
      </c>
      <c r="L29" s="49">
        <v>1</v>
      </c>
      <c r="M29" s="49">
        <v>0</v>
      </c>
      <c r="N29" s="49">
        <v>1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1</v>
      </c>
      <c r="Z29" s="49">
        <v>1</v>
      </c>
      <c r="AA29" s="49">
        <v>0</v>
      </c>
      <c r="AB29" s="49">
        <v>1</v>
      </c>
      <c r="AC29" s="49">
        <v>1</v>
      </c>
      <c r="AD29" s="49">
        <v>1</v>
      </c>
    </row>
    <row r="30" spans="1:30">
      <c r="A30" s="48" t="s">
        <v>672</v>
      </c>
      <c r="B30" s="49">
        <v>1</v>
      </c>
      <c r="C30" s="49">
        <v>1</v>
      </c>
      <c r="D30" s="49">
        <v>0</v>
      </c>
      <c r="E30" s="49">
        <v>1</v>
      </c>
      <c r="F30" s="49">
        <v>0</v>
      </c>
      <c r="G30" s="49">
        <v>0</v>
      </c>
      <c r="H30" s="49">
        <v>0</v>
      </c>
      <c r="I30" s="49">
        <v>14</v>
      </c>
      <c r="J30" s="50">
        <v>1653</v>
      </c>
      <c r="K30" s="50">
        <v>529</v>
      </c>
      <c r="L30" s="49">
        <v>0</v>
      </c>
      <c r="M30" s="49">
        <v>0</v>
      </c>
      <c r="N30" s="49">
        <v>1</v>
      </c>
      <c r="O30" s="49">
        <v>0</v>
      </c>
      <c r="P30" s="49">
        <v>0</v>
      </c>
      <c r="Q30" s="49">
        <v>0</v>
      </c>
      <c r="R30" s="49">
        <v>1</v>
      </c>
      <c r="S30" s="49">
        <v>1</v>
      </c>
      <c r="T30" s="49">
        <v>1</v>
      </c>
      <c r="U30" s="49">
        <v>1</v>
      </c>
      <c r="V30" s="49">
        <v>1</v>
      </c>
      <c r="W30" s="49">
        <v>0</v>
      </c>
      <c r="X30" s="49">
        <v>0</v>
      </c>
      <c r="Y30" s="49">
        <v>1</v>
      </c>
      <c r="Z30" s="49">
        <v>1</v>
      </c>
      <c r="AA30" s="49">
        <v>0</v>
      </c>
      <c r="AB30" s="49">
        <v>1</v>
      </c>
      <c r="AC30" s="49">
        <v>1</v>
      </c>
      <c r="AD30" s="49">
        <v>12</v>
      </c>
    </row>
    <row r="31" spans="1:30">
      <c r="A31" s="48" t="s">
        <v>673</v>
      </c>
      <c r="B31" s="49">
        <v>1</v>
      </c>
      <c r="C31" s="49">
        <v>1</v>
      </c>
      <c r="D31" s="49">
        <v>1</v>
      </c>
      <c r="E31" s="49">
        <v>1</v>
      </c>
      <c r="F31" s="49">
        <v>1</v>
      </c>
      <c r="G31" s="49">
        <v>0</v>
      </c>
      <c r="H31" s="49">
        <v>0</v>
      </c>
      <c r="I31" s="49">
        <v>41</v>
      </c>
      <c r="J31" s="50">
        <v>1833.4</v>
      </c>
      <c r="K31" s="50">
        <v>856</v>
      </c>
      <c r="L31" s="49">
        <v>0</v>
      </c>
      <c r="M31" s="49">
        <v>0</v>
      </c>
      <c r="N31" s="49">
        <v>1</v>
      </c>
      <c r="O31" s="49">
        <v>0</v>
      </c>
      <c r="P31" s="49">
        <v>0</v>
      </c>
      <c r="Q31" s="49">
        <v>0</v>
      </c>
      <c r="R31" s="49">
        <v>1</v>
      </c>
      <c r="S31" s="49">
        <v>1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1</v>
      </c>
      <c r="Z31" s="49">
        <v>1</v>
      </c>
      <c r="AA31" s="49">
        <v>0</v>
      </c>
      <c r="AB31" s="49">
        <v>1</v>
      </c>
      <c r="AC31" s="49">
        <v>1</v>
      </c>
      <c r="AD31" s="49">
        <v>4</v>
      </c>
    </row>
    <row r="32" spans="1:30">
      <c r="A32" s="48" t="s">
        <v>674</v>
      </c>
      <c r="B32" s="49">
        <v>1</v>
      </c>
      <c r="C32" s="49">
        <v>1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18</v>
      </c>
      <c r="J32" s="50">
        <v>487.7</v>
      </c>
      <c r="K32" s="50">
        <v>372.5</v>
      </c>
      <c r="L32" s="49">
        <v>0</v>
      </c>
      <c r="M32" s="49">
        <v>0</v>
      </c>
      <c r="N32" s="49">
        <v>1</v>
      </c>
      <c r="O32" s="49">
        <v>0</v>
      </c>
      <c r="P32" s="49">
        <v>0</v>
      </c>
      <c r="Q32" s="49">
        <v>1</v>
      </c>
      <c r="R32" s="49">
        <v>1</v>
      </c>
      <c r="S32" s="49">
        <v>1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1</v>
      </c>
      <c r="Z32" s="49">
        <v>1</v>
      </c>
      <c r="AA32" s="49">
        <v>0</v>
      </c>
      <c r="AB32" s="49">
        <v>1</v>
      </c>
      <c r="AC32" s="49">
        <v>1</v>
      </c>
      <c r="AD32" s="49">
        <v>6</v>
      </c>
    </row>
    <row r="33" spans="1:30">
      <c r="A33" s="48" t="s">
        <v>675</v>
      </c>
      <c r="B33" s="49">
        <v>1</v>
      </c>
      <c r="C33" s="49">
        <v>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11</v>
      </c>
      <c r="J33" s="50">
        <v>892.2</v>
      </c>
      <c r="K33" s="50">
        <v>594</v>
      </c>
      <c r="L33" s="49">
        <v>0</v>
      </c>
      <c r="M33" s="49">
        <v>0</v>
      </c>
      <c r="N33" s="49">
        <v>3</v>
      </c>
      <c r="O33" s="49">
        <v>0</v>
      </c>
      <c r="P33" s="49">
        <v>0</v>
      </c>
      <c r="Q33" s="49">
        <v>1</v>
      </c>
      <c r="R33" s="49">
        <v>1</v>
      </c>
      <c r="S33" s="49">
        <v>1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1</v>
      </c>
      <c r="Z33" s="49">
        <v>1</v>
      </c>
      <c r="AA33" s="49">
        <v>0</v>
      </c>
      <c r="AB33" s="49">
        <v>1</v>
      </c>
      <c r="AC33" s="49">
        <v>1</v>
      </c>
      <c r="AD33" s="49">
        <v>6</v>
      </c>
    </row>
    <row r="34" spans="1:30">
      <c r="A34" s="48" t="s">
        <v>676</v>
      </c>
      <c r="B34" s="49">
        <v>1</v>
      </c>
      <c r="C34" s="49">
        <v>1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19</v>
      </c>
      <c r="J34" s="50">
        <v>465</v>
      </c>
      <c r="K34" s="50">
        <v>281</v>
      </c>
      <c r="L34" s="49">
        <v>0</v>
      </c>
      <c r="M34" s="49">
        <v>0</v>
      </c>
      <c r="N34" s="49">
        <v>1</v>
      </c>
      <c r="O34" s="49">
        <v>0</v>
      </c>
      <c r="P34" s="49">
        <v>0</v>
      </c>
      <c r="Q34" s="49">
        <v>1</v>
      </c>
      <c r="R34" s="49">
        <v>1</v>
      </c>
      <c r="S34" s="49">
        <v>1</v>
      </c>
      <c r="T34" s="49">
        <v>0</v>
      </c>
      <c r="U34" s="49">
        <v>1</v>
      </c>
      <c r="V34" s="49">
        <v>0</v>
      </c>
      <c r="W34" s="49">
        <v>1</v>
      </c>
      <c r="X34" s="49">
        <v>2</v>
      </c>
      <c r="Y34" s="49">
        <v>1</v>
      </c>
      <c r="Z34" s="49">
        <v>1</v>
      </c>
      <c r="AA34" s="49">
        <v>0</v>
      </c>
      <c r="AB34" s="49">
        <v>1</v>
      </c>
      <c r="AC34" s="49">
        <v>1</v>
      </c>
      <c r="AD34" s="49">
        <v>6</v>
      </c>
    </row>
    <row r="35" spans="1:30">
      <c r="A35" s="48" t="s">
        <v>677</v>
      </c>
      <c r="B35" s="49">
        <v>1</v>
      </c>
      <c r="C35" s="49">
        <v>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37</v>
      </c>
      <c r="J35" s="50">
        <v>1585.4</v>
      </c>
      <c r="K35" s="50">
        <v>1021.1</v>
      </c>
      <c r="L35" s="49">
        <v>1</v>
      </c>
      <c r="M35" s="49">
        <v>0</v>
      </c>
      <c r="N35" s="49">
        <v>1</v>
      </c>
      <c r="O35" s="49">
        <v>0</v>
      </c>
      <c r="P35" s="49">
        <v>0</v>
      </c>
      <c r="Q35" s="49">
        <v>1</v>
      </c>
      <c r="R35" s="49">
        <v>1</v>
      </c>
      <c r="S35" s="49">
        <v>1</v>
      </c>
      <c r="T35" s="49">
        <v>0</v>
      </c>
      <c r="U35" s="49">
        <v>0</v>
      </c>
      <c r="V35" s="49">
        <v>1</v>
      </c>
      <c r="W35" s="49">
        <v>0</v>
      </c>
      <c r="X35" s="49">
        <v>0</v>
      </c>
      <c r="Y35" s="49">
        <v>1</v>
      </c>
      <c r="Z35" s="49">
        <v>1</v>
      </c>
      <c r="AA35" s="49">
        <v>0</v>
      </c>
      <c r="AB35" s="49">
        <v>1</v>
      </c>
      <c r="AC35" s="49">
        <v>1</v>
      </c>
      <c r="AD35" s="49">
        <v>7</v>
      </c>
    </row>
    <row r="36" spans="1:30">
      <c r="A36" s="48" t="s">
        <v>678</v>
      </c>
      <c r="B36" s="49">
        <v>1</v>
      </c>
      <c r="C36" s="49">
        <v>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9</v>
      </c>
      <c r="J36" s="50">
        <v>432</v>
      </c>
      <c r="K36" s="50">
        <v>255</v>
      </c>
      <c r="L36" s="49">
        <v>0</v>
      </c>
      <c r="M36" s="49">
        <v>0</v>
      </c>
      <c r="N36" s="49">
        <v>0</v>
      </c>
      <c r="O36" s="49">
        <v>2</v>
      </c>
      <c r="P36" s="49">
        <v>0</v>
      </c>
      <c r="Q36" s="49">
        <v>1</v>
      </c>
      <c r="R36" s="49">
        <v>0</v>
      </c>
      <c r="S36" s="49">
        <v>0</v>
      </c>
      <c r="T36" s="49">
        <v>0</v>
      </c>
      <c r="U36" s="49">
        <v>0</v>
      </c>
      <c r="V36" s="49">
        <v>1</v>
      </c>
      <c r="W36" s="49">
        <v>0</v>
      </c>
      <c r="X36" s="49">
        <v>0</v>
      </c>
      <c r="Y36" s="49">
        <v>1</v>
      </c>
      <c r="Z36" s="49">
        <v>1</v>
      </c>
      <c r="AA36" s="49">
        <v>0</v>
      </c>
      <c r="AB36" s="49">
        <v>1</v>
      </c>
      <c r="AC36" s="49">
        <v>1</v>
      </c>
      <c r="AD36" s="49">
        <v>8</v>
      </c>
    </row>
    <row r="37" spans="1:30">
      <c r="A37" s="48" t="s">
        <v>679</v>
      </c>
      <c r="B37" s="49">
        <v>1</v>
      </c>
      <c r="C37" s="49">
        <v>1</v>
      </c>
      <c r="D37" s="49">
        <v>0</v>
      </c>
      <c r="E37" s="49">
        <v>1</v>
      </c>
      <c r="F37" s="49">
        <v>0</v>
      </c>
      <c r="G37" s="49">
        <v>0</v>
      </c>
      <c r="H37" s="49">
        <v>0</v>
      </c>
      <c r="I37" s="49">
        <v>24</v>
      </c>
      <c r="J37" s="50">
        <v>2574.3000000000002</v>
      </c>
      <c r="K37" s="50">
        <v>2300</v>
      </c>
      <c r="L37" s="49">
        <v>0</v>
      </c>
      <c r="M37" s="49">
        <v>0</v>
      </c>
      <c r="N37" s="49">
        <v>1</v>
      </c>
      <c r="O37" s="49">
        <v>0</v>
      </c>
      <c r="P37" s="49">
        <v>0</v>
      </c>
      <c r="Q37" s="49">
        <v>1</v>
      </c>
      <c r="R37" s="49">
        <v>1</v>
      </c>
      <c r="S37" s="49">
        <v>1</v>
      </c>
      <c r="T37" s="49">
        <v>0</v>
      </c>
      <c r="U37" s="49">
        <v>0</v>
      </c>
      <c r="V37" s="49">
        <v>1</v>
      </c>
      <c r="W37" s="49">
        <v>1</v>
      </c>
      <c r="X37" s="49">
        <v>3</v>
      </c>
      <c r="Y37" s="49">
        <v>1</v>
      </c>
      <c r="Z37" s="49">
        <v>1</v>
      </c>
      <c r="AA37" s="49">
        <v>0</v>
      </c>
      <c r="AB37" s="49">
        <v>1</v>
      </c>
      <c r="AC37" s="49">
        <v>1</v>
      </c>
      <c r="AD37" s="49">
        <v>12</v>
      </c>
    </row>
    <row r="38" spans="1:30">
      <c r="A38" s="48" t="s">
        <v>680</v>
      </c>
      <c r="B38" s="49">
        <v>1</v>
      </c>
      <c r="C38" s="49">
        <v>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12</v>
      </c>
      <c r="J38" s="50">
        <v>1061.5</v>
      </c>
      <c r="K38" s="50">
        <v>546.70000000000005</v>
      </c>
      <c r="L38" s="49">
        <v>0</v>
      </c>
      <c r="M38" s="49">
        <v>0</v>
      </c>
      <c r="N38" s="49">
        <v>1</v>
      </c>
      <c r="O38" s="49">
        <v>0</v>
      </c>
      <c r="P38" s="49">
        <v>0</v>
      </c>
      <c r="Q38" s="49">
        <v>1</v>
      </c>
      <c r="R38" s="49">
        <v>1</v>
      </c>
      <c r="S38" s="49">
        <v>1</v>
      </c>
      <c r="T38" s="49">
        <v>0</v>
      </c>
      <c r="U38" s="49">
        <v>0</v>
      </c>
      <c r="V38" s="49">
        <v>1</v>
      </c>
      <c r="W38" s="49">
        <v>1</v>
      </c>
      <c r="X38" s="49">
        <v>1</v>
      </c>
      <c r="Y38" s="49">
        <v>1</v>
      </c>
      <c r="Z38" s="49">
        <v>1</v>
      </c>
      <c r="AA38" s="49">
        <v>0</v>
      </c>
      <c r="AB38" s="49">
        <v>1</v>
      </c>
      <c r="AC38" s="49">
        <v>1</v>
      </c>
      <c r="AD38" s="49">
        <v>7</v>
      </c>
    </row>
    <row r="39" spans="1:30">
      <c r="A39" s="48" t="s">
        <v>681</v>
      </c>
      <c r="B39" s="49">
        <v>1</v>
      </c>
      <c r="C39" s="49">
        <v>2</v>
      </c>
      <c r="D39" s="49">
        <v>1</v>
      </c>
      <c r="E39" s="49">
        <v>1</v>
      </c>
      <c r="F39" s="49">
        <v>1</v>
      </c>
      <c r="G39" s="49">
        <v>0</v>
      </c>
      <c r="H39" s="49">
        <v>0</v>
      </c>
      <c r="I39" s="49">
        <v>12</v>
      </c>
      <c r="J39" s="50">
        <v>2456.8000000000002</v>
      </c>
      <c r="K39" s="50">
        <v>398.9</v>
      </c>
      <c r="L39" s="49">
        <v>0</v>
      </c>
      <c r="M39" s="49">
        <v>0</v>
      </c>
      <c r="N39" s="49">
        <v>2</v>
      </c>
      <c r="O39" s="49">
        <v>0</v>
      </c>
      <c r="P39" s="49">
        <v>0</v>
      </c>
      <c r="Q39" s="49">
        <v>1</v>
      </c>
      <c r="R39" s="49">
        <v>1</v>
      </c>
      <c r="S39" s="49">
        <v>1</v>
      </c>
      <c r="T39" s="49">
        <v>0</v>
      </c>
      <c r="U39" s="49">
        <v>1</v>
      </c>
      <c r="V39" s="49">
        <v>1</v>
      </c>
      <c r="W39" s="49">
        <v>0</v>
      </c>
      <c r="X39" s="49">
        <v>0</v>
      </c>
      <c r="Y39" s="49">
        <v>1</v>
      </c>
      <c r="Z39" s="49">
        <v>1</v>
      </c>
      <c r="AA39" s="49">
        <v>0</v>
      </c>
      <c r="AB39" s="49">
        <v>1</v>
      </c>
      <c r="AC39" s="49">
        <v>1</v>
      </c>
      <c r="AD39" s="49">
        <v>25</v>
      </c>
    </row>
    <row r="40" spans="1:30">
      <c r="A40" s="48" t="s">
        <v>682</v>
      </c>
      <c r="B40" s="49">
        <v>1</v>
      </c>
      <c r="C40" s="49">
        <v>3</v>
      </c>
      <c r="D40" s="49">
        <v>0</v>
      </c>
      <c r="E40" s="49">
        <v>0</v>
      </c>
      <c r="F40" s="49">
        <v>1</v>
      </c>
      <c r="G40" s="49">
        <v>0</v>
      </c>
      <c r="H40" s="49">
        <v>0</v>
      </c>
      <c r="I40" s="49">
        <v>18</v>
      </c>
      <c r="J40" s="50">
        <v>5544</v>
      </c>
      <c r="K40" s="50">
        <v>1009</v>
      </c>
      <c r="L40" s="49">
        <v>1</v>
      </c>
      <c r="M40" s="49">
        <v>0</v>
      </c>
      <c r="N40" s="49">
        <v>3</v>
      </c>
      <c r="O40" s="49">
        <v>0</v>
      </c>
      <c r="P40" s="49">
        <v>0</v>
      </c>
      <c r="Q40" s="49">
        <v>1</v>
      </c>
      <c r="R40" s="49">
        <v>1</v>
      </c>
      <c r="S40" s="49">
        <v>1</v>
      </c>
      <c r="T40" s="49">
        <v>1</v>
      </c>
      <c r="U40" s="49">
        <v>1</v>
      </c>
      <c r="V40" s="49">
        <v>0</v>
      </c>
      <c r="W40" s="49">
        <v>0</v>
      </c>
      <c r="X40" s="49">
        <v>0</v>
      </c>
      <c r="Y40" s="49">
        <v>1</v>
      </c>
      <c r="Z40" s="49">
        <v>1</v>
      </c>
      <c r="AA40" s="49">
        <v>0</v>
      </c>
      <c r="AB40" s="49">
        <v>1</v>
      </c>
      <c r="AC40" s="49">
        <v>1</v>
      </c>
      <c r="AD40" s="49">
        <v>21</v>
      </c>
    </row>
    <row r="41" spans="1:30">
      <c r="A41" s="48" t="s">
        <v>683</v>
      </c>
      <c r="B41" s="49">
        <v>1</v>
      </c>
      <c r="C41" s="49">
        <v>1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23</v>
      </c>
      <c r="J41" s="50">
        <v>1191</v>
      </c>
      <c r="K41" s="50">
        <v>702</v>
      </c>
      <c r="L41" s="49">
        <v>0</v>
      </c>
      <c r="M41" s="49">
        <v>0</v>
      </c>
      <c r="N41" s="49">
        <v>1</v>
      </c>
      <c r="O41" s="49">
        <v>0</v>
      </c>
      <c r="P41" s="49">
        <v>0</v>
      </c>
      <c r="Q41" s="49">
        <v>0</v>
      </c>
      <c r="R41" s="49">
        <v>1</v>
      </c>
      <c r="S41" s="49">
        <v>1</v>
      </c>
      <c r="T41" s="49">
        <v>0</v>
      </c>
      <c r="U41" s="49">
        <v>1</v>
      </c>
      <c r="V41" s="49">
        <v>0</v>
      </c>
      <c r="W41" s="49">
        <v>0</v>
      </c>
      <c r="X41" s="49">
        <v>0</v>
      </c>
      <c r="Y41" s="49">
        <v>1</v>
      </c>
      <c r="Z41" s="49">
        <v>1</v>
      </c>
      <c r="AA41" s="49">
        <v>0</v>
      </c>
      <c r="AB41" s="49">
        <v>1</v>
      </c>
      <c r="AC41" s="49">
        <v>1</v>
      </c>
      <c r="AD41" s="49">
        <v>5</v>
      </c>
    </row>
    <row r="42" spans="1:30">
      <c r="A42" s="48" t="s">
        <v>684</v>
      </c>
      <c r="B42" s="49">
        <v>1</v>
      </c>
      <c r="C42" s="49">
        <v>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50">
        <v>282.2</v>
      </c>
      <c r="K42" s="50">
        <v>130.69999999999999</v>
      </c>
      <c r="L42" s="49">
        <v>0</v>
      </c>
      <c r="M42" s="49">
        <v>0</v>
      </c>
      <c r="N42" s="49">
        <v>1</v>
      </c>
      <c r="O42" s="49">
        <v>0</v>
      </c>
      <c r="P42" s="49">
        <v>0</v>
      </c>
      <c r="Q42" s="49">
        <v>1</v>
      </c>
      <c r="R42" s="49">
        <v>0</v>
      </c>
      <c r="S42" s="49">
        <v>0</v>
      </c>
      <c r="T42" s="49">
        <v>0</v>
      </c>
      <c r="U42" s="49">
        <v>1</v>
      </c>
      <c r="V42" s="49">
        <v>0</v>
      </c>
      <c r="W42" s="49">
        <v>0</v>
      </c>
      <c r="X42" s="49">
        <v>0</v>
      </c>
      <c r="Y42" s="49">
        <v>1</v>
      </c>
      <c r="Z42" s="49">
        <v>1</v>
      </c>
      <c r="AA42" s="49">
        <v>1</v>
      </c>
      <c r="AB42" s="49">
        <v>1</v>
      </c>
      <c r="AC42" s="49">
        <v>1</v>
      </c>
      <c r="AD42" s="49">
        <v>5</v>
      </c>
    </row>
    <row r="43" spans="1:30">
      <c r="A43" s="48" t="s">
        <v>685</v>
      </c>
      <c r="B43" s="49">
        <v>1</v>
      </c>
      <c r="C43" s="49">
        <v>1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15</v>
      </c>
      <c r="J43" s="50">
        <v>780</v>
      </c>
      <c r="K43" s="50">
        <v>440</v>
      </c>
      <c r="L43" s="49">
        <v>0</v>
      </c>
      <c r="M43" s="49">
        <v>0</v>
      </c>
      <c r="N43" s="49">
        <v>0</v>
      </c>
      <c r="O43" s="49">
        <v>1</v>
      </c>
      <c r="P43" s="49">
        <v>0</v>
      </c>
      <c r="Q43" s="49">
        <v>1</v>
      </c>
      <c r="R43" s="49">
        <v>1</v>
      </c>
      <c r="S43" s="49">
        <v>1</v>
      </c>
      <c r="T43" s="49">
        <v>0</v>
      </c>
      <c r="U43" s="49">
        <v>0</v>
      </c>
      <c r="V43" s="49">
        <v>1</v>
      </c>
      <c r="W43" s="49">
        <v>0</v>
      </c>
      <c r="X43" s="49">
        <v>0</v>
      </c>
      <c r="Y43" s="49">
        <v>1</v>
      </c>
      <c r="Z43" s="49">
        <v>1</v>
      </c>
      <c r="AA43" s="49">
        <v>0</v>
      </c>
      <c r="AB43" s="49">
        <v>1</v>
      </c>
      <c r="AC43" s="49">
        <v>1</v>
      </c>
      <c r="AD43" s="49">
        <v>6</v>
      </c>
    </row>
    <row r="44" spans="1:30">
      <c r="A44" s="48" t="s">
        <v>686</v>
      </c>
      <c r="B44" s="49">
        <v>1</v>
      </c>
      <c r="C44" s="49">
        <v>2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30</v>
      </c>
      <c r="J44" s="50">
        <v>976.4</v>
      </c>
      <c r="K44" s="50">
        <v>551.79999999999995</v>
      </c>
      <c r="L44" s="49">
        <v>1</v>
      </c>
      <c r="M44" s="49">
        <v>0</v>
      </c>
      <c r="N44" s="49">
        <v>2</v>
      </c>
      <c r="O44" s="49">
        <v>0</v>
      </c>
      <c r="P44" s="49">
        <v>0</v>
      </c>
      <c r="Q44" s="49">
        <v>1</v>
      </c>
      <c r="R44" s="49">
        <v>1</v>
      </c>
      <c r="S44" s="49">
        <v>0</v>
      </c>
      <c r="T44" s="49">
        <v>0</v>
      </c>
      <c r="U44" s="49">
        <v>0</v>
      </c>
      <c r="V44" s="49">
        <v>1</v>
      </c>
      <c r="W44" s="49">
        <v>0</v>
      </c>
      <c r="X44" s="49">
        <v>0</v>
      </c>
      <c r="Y44" s="49">
        <v>1</v>
      </c>
      <c r="Z44" s="49">
        <v>1</v>
      </c>
      <c r="AA44" s="49">
        <v>1</v>
      </c>
      <c r="AB44" s="49">
        <v>1</v>
      </c>
      <c r="AC44" s="49">
        <v>1</v>
      </c>
      <c r="AD44" s="49">
        <v>6</v>
      </c>
    </row>
    <row r="45" spans="1:30">
      <c r="A45" s="48" t="s">
        <v>687</v>
      </c>
      <c r="B45" s="49">
        <v>1</v>
      </c>
      <c r="C45" s="49">
        <v>1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21</v>
      </c>
      <c r="J45" s="50">
        <v>732</v>
      </c>
      <c r="K45" s="50">
        <v>527.20000000000005</v>
      </c>
      <c r="L45" s="49">
        <v>0</v>
      </c>
      <c r="M45" s="49">
        <v>0</v>
      </c>
      <c r="N45" s="49">
        <v>1</v>
      </c>
      <c r="O45" s="49">
        <v>0</v>
      </c>
      <c r="P45" s="49">
        <v>0</v>
      </c>
      <c r="Q45" s="49">
        <v>1</v>
      </c>
      <c r="R45" s="49">
        <v>1</v>
      </c>
      <c r="S45" s="49">
        <v>1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1</v>
      </c>
      <c r="Z45" s="49">
        <v>1</v>
      </c>
      <c r="AA45" s="49">
        <v>1</v>
      </c>
      <c r="AB45" s="49">
        <v>1</v>
      </c>
      <c r="AC45" s="49">
        <v>1</v>
      </c>
      <c r="AD45" s="49">
        <v>3</v>
      </c>
    </row>
    <row r="46" spans="1:30">
      <c r="A46" s="48" t="s">
        <v>688</v>
      </c>
      <c r="B46" s="49">
        <v>1</v>
      </c>
      <c r="C46" s="49">
        <v>2</v>
      </c>
      <c r="D46" s="49">
        <v>0</v>
      </c>
      <c r="E46" s="49">
        <v>2</v>
      </c>
      <c r="F46" s="49">
        <v>0</v>
      </c>
      <c r="G46" s="49">
        <v>0</v>
      </c>
      <c r="H46" s="49">
        <v>0</v>
      </c>
      <c r="I46" s="49">
        <v>7</v>
      </c>
      <c r="J46" s="50">
        <v>391.9</v>
      </c>
      <c r="K46" s="50">
        <v>188.5</v>
      </c>
      <c r="L46" s="49">
        <v>0</v>
      </c>
      <c r="M46" s="49">
        <v>0</v>
      </c>
      <c r="N46" s="49">
        <v>0</v>
      </c>
      <c r="O46" s="49">
        <v>2</v>
      </c>
      <c r="P46" s="49">
        <v>0</v>
      </c>
      <c r="Q46" s="49">
        <v>1</v>
      </c>
      <c r="R46" s="49">
        <v>1</v>
      </c>
      <c r="S46" s="49">
        <v>1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1</v>
      </c>
      <c r="Z46" s="49">
        <v>1</v>
      </c>
      <c r="AA46" s="49">
        <v>0</v>
      </c>
      <c r="AB46" s="49">
        <v>1</v>
      </c>
      <c r="AC46" s="49">
        <v>1</v>
      </c>
      <c r="AD46" s="49">
        <v>4</v>
      </c>
    </row>
    <row r="47" spans="1:30">
      <c r="A47" s="48" t="s">
        <v>689</v>
      </c>
      <c r="B47" s="49">
        <v>1</v>
      </c>
      <c r="C47" s="49">
        <v>1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10</v>
      </c>
      <c r="J47" s="50">
        <v>1255</v>
      </c>
      <c r="K47" s="50">
        <v>782</v>
      </c>
      <c r="L47" s="49">
        <v>0</v>
      </c>
      <c r="M47" s="49">
        <v>0</v>
      </c>
      <c r="N47" s="49">
        <v>1</v>
      </c>
      <c r="O47" s="49">
        <v>0</v>
      </c>
      <c r="P47" s="49">
        <v>0</v>
      </c>
      <c r="Q47" s="49">
        <v>1</v>
      </c>
      <c r="R47" s="49">
        <v>0</v>
      </c>
      <c r="S47" s="49">
        <v>1</v>
      </c>
      <c r="T47" s="49">
        <v>0</v>
      </c>
      <c r="U47" s="49">
        <v>1</v>
      </c>
      <c r="V47" s="49">
        <v>0</v>
      </c>
      <c r="W47" s="49">
        <v>0</v>
      </c>
      <c r="X47" s="49">
        <v>0</v>
      </c>
      <c r="Y47" s="49">
        <v>1</v>
      </c>
      <c r="Z47" s="49">
        <v>1</v>
      </c>
      <c r="AA47" s="49">
        <v>0</v>
      </c>
      <c r="AB47" s="49">
        <v>1</v>
      </c>
      <c r="AC47" s="49">
        <v>1</v>
      </c>
      <c r="AD47" s="49">
        <v>5</v>
      </c>
    </row>
    <row r="48" spans="1:30">
      <c r="A48" s="48" t="s">
        <v>690</v>
      </c>
      <c r="B48" s="49">
        <v>1</v>
      </c>
      <c r="C48" s="49">
        <v>1</v>
      </c>
      <c r="D48" s="49">
        <v>0</v>
      </c>
      <c r="E48" s="49">
        <v>1</v>
      </c>
      <c r="F48" s="49">
        <v>0</v>
      </c>
      <c r="G48" s="49">
        <v>0</v>
      </c>
      <c r="H48" s="49">
        <v>0</v>
      </c>
      <c r="I48" s="49">
        <v>8</v>
      </c>
      <c r="J48" s="50">
        <v>907</v>
      </c>
      <c r="K48" s="50">
        <v>270.5</v>
      </c>
      <c r="L48" s="49">
        <v>0</v>
      </c>
      <c r="M48" s="49">
        <v>0</v>
      </c>
      <c r="N48" s="49">
        <v>1</v>
      </c>
      <c r="O48" s="49">
        <v>0</v>
      </c>
      <c r="P48" s="49">
        <v>0</v>
      </c>
      <c r="Q48" s="49">
        <v>1</v>
      </c>
      <c r="R48" s="49">
        <v>1</v>
      </c>
      <c r="S48" s="49">
        <v>0</v>
      </c>
      <c r="T48" s="49">
        <v>0</v>
      </c>
      <c r="U48" s="49">
        <v>1</v>
      </c>
      <c r="V48" s="49">
        <v>1</v>
      </c>
      <c r="W48" s="49">
        <v>0</v>
      </c>
      <c r="X48" s="49">
        <v>0</v>
      </c>
      <c r="Y48" s="49">
        <v>1</v>
      </c>
      <c r="Z48" s="49">
        <v>1</v>
      </c>
      <c r="AA48" s="49">
        <v>0</v>
      </c>
      <c r="AB48" s="49">
        <v>1</v>
      </c>
      <c r="AC48" s="49">
        <v>1</v>
      </c>
      <c r="AD48" s="49">
        <v>7</v>
      </c>
    </row>
    <row r="49" spans="1:30">
      <c r="A49" s="48" t="s">
        <v>691</v>
      </c>
      <c r="B49" s="49">
        <v>1</v>
      </c>
      <c r="C49" s="49">
        <v>1</v>
      </c>
      <c r="D49" s="49">
        <v>1</v>
      </c>
      <c r="E49" s="49">
        <v>1</v>
      </c>
      <c r="F49" s="49">
        <v>1</v>
      </c>
      <c r="G49" s="49">
        <v>0</v>
      </c>
      <c r="H49" s="49">
        <v>0</v>
      </c>
      <c r="I49" s="49">
        <v>29</v>
      </c>
      <c r="J49" s="50">
        <v>2242</v>
      </c>
      <c r="K49" s="50">
        <v>680</v>
      </c>
      <c r="L49" s="49">
        <v>0</v>
      </c>
      <c r="M49" s="49">
        <v>0</v>
      </c>
      <c r="N49" s="49">
        <v>1</v>
      </c>
      <c r="O49" s="49">
        <v>0</v>
      </c>
      <c r="P49" s="49">
        <v>0</v>
      </c>
      <c r="Q49" s="49">
        <v>0</v>
      </c>
      <c r="R49" s="49">
        <v>1</v>
      </c>
      <c r="S49" s="49">
        <v>1</v>
      </c>
      <c r="T49" s="49">
        <v>0</v>
      </c>
      <c r="U49" s="49">
        <v>1</v>
      </c>
      <c r="V49" s="49">
        <v>0</v>
      </c>
      <c r="W49" s="49">
        <v>1</v>
      </c>
      <c r="X49" s="49">
        <v>1</v>
      </c>
      <c r="Y49" s="49">
        <v>1</v>
      </c>
      <c r="Z49" s="49">
        <v>1</v>
      </c>
      <c r="AA49" s="49">
        <v>0</v>
      </c>
      <c r="AB49" s="49">
        <v>1</v>
      </c>
      <c r="AC49" s="49">
        <v>1</v>
      </c>
      <c r="AD49" s="49">
        <v>11</v>
      </c>
    </row>
    <row r="50" spans="1:30">
      <c r="A50" s="48" t="s">
        <v>692</v>
      </c>
      <c r="B50" s="49">
        <v>1</v>
      </c>
      <c r="C50" s="49">
        <v>1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12</v>
      </c>
      <c r="J50" s="50">
        <v>905.1</v>
      </c>
      <c r="K50" s="50">
        <v>374.8</v>
      </c>
      <c r="L50" s="49">
        <v>0</v>
      </c>
      <c r="M50" s="49">
        <v>0</v>
      </c>
      <c r="N50" s="49">
        <v>1</v>
      </c>
      <c r="O50" s="49">
        <v>0</v>
      </c>
      <c r="P50" s="49">
        <v>0</v>
      </c>
      <c r="Q50" s="49">
        <v>0</v>
      </c>
      <c r="R50" s="49">
        <v>1</v>
      </c>
      <c r="S50" s="49">
        <v>1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1</v>
      </c>
      <c r="Z50" s="49">
        <v>1</v>
      </c>
      <c r="AA50" s="49">
        <v>0</v>
      </c>
      <c r="AB50" s="49">
        <v>1</v>
      </c>
      <c r="AC50" s="49">
        <v>1</v>
      </c>
      <c r="AD50" s="49">
        <v>4</v>
      </c>
    </row>
    <row r="51" spans="1:30">
      <c r="A51" s="48" t="s">
        <v>693</v>
      </c>
      <c r="B51" s="49">
        <v>1</v>
      </c>
      <c r="C51" s="49">
        <v>1</v>
      </c>
      <c r="D51" s="49">
        <v>1</v>
      </c>
      <c r="E51" s="49">
        <v>1</v>
      </c>
      <c r="F51" s="49">
        <v>1</v>
      </c>
      <c r="G51" s="49">
        <v>0</v>
      </c>
      <c r="H51" s="49">
        <v>0</v>
      </c>
      <c r="I51" s="49">
        <v>33</v>
      </c>
      <c r="J51" s="50">
        <v>1401</v>
      </c>
      <c r="K51" s="50">
        <v>913.1</v>
      </c>
      <c r="L51" s="49">
        <v>0</v>
      </c>
      <c r="M51" s="49">
        <v>0</v>
      </c>
      <c r="N51" s="49">
        <v>1</v>
      </c>
      <c r="O51" s="49">
        <v>0</v>
      </c>
      <c r="P51" s="49">
        <v>0</v>
      </c>
      <c r="Q51" s="49">
        <v>1</v>
      </c>
      <c r="R51" s="49">
        <v>1</v>
      </c>
      <c r="S51" s="49">
        <v>1</v>
      </c>
      <c r="T51" s="49">
        <v>0</v>
      </c>
      <c r="U51" s="49">
        <v>1</v>
      </c>
      <c r="V51" s="49">
        <v>1</v>
      </c>
      <c r="W51" s="49">
        <v>0</v>
      </c>
      <c r="X51" s="49">
        <v>0</v>
      </c>
      <c r="Y51" s="49">
        <v>1</v>
      </c>
      <c r="Z51" s="49">
        <v>1</v>
      </c>
      <c r="AA51" s="49">
        <v>0</v>
      </c>
      <c r="AB51" s="49">
        <v>1</v>
      </c>
      <c r="AC51" s="49">
        <v>1</v>
      </c>
      <c r="AD51" s="49">
        <v>32</v>
      </c>
    </row>
    <row r="52" spans="1:30">
      <c r="A52" s="48" t="s">
        <v>694</v>
      </c>
      <c r="B52" s="49">
        <v>1</v>
      </c>
      <c r="C52" s="49">
        <v>2</v>
      </c>
      <c r="D52" s="49">
        <v>2</v>
      </c>
      <c r="E52" s="49">
        <v>2</v>
      </c>
      <c r="F52" s="49">
        <v>2</v>
      </c>
      <c r="G52" s="49">
        <v>0</v>
      </c>
      <c r="H52" s="49">
        <v>0</v>
      </c>
      <c r="I52" s="49">
        <v>12</v>
      </c>
      <c r="J52" s="50">
        <v>973.6</v>
      </c>
      <c r="K52" s="50">
        <v>436.8</v>
      </c>
      <c r="L52" s="49">
        <v>0</v>
      </c>
      <c r="M52" s="49">
        <v>0</v>
      </c>
      <c r="N52" s="49">
        <v>1</v>
      </c>
      <c r="O52" s="49">
        <v>0</v>
      </c>
      <c r="P52" s="49">
        <v>1</v>
      </c>
      <c r="Q52" s="49">
        <v>1</v>
      </c>
      <c r="R52" s="49">
        <v>1</v>
      </c>
      <c r="S52" s="49">
        <v>0</v>
      </c>
      <c r="T52" s="49">
        <v>0</v>
      </c>
      <c r="U52" s="49">
        <v>0</v>
      </c>
      <c r="V52" s="49">
        <v>0</v>
      </c>
      <c r="W52" s="49">
        <v>0</v>
      </c>
      <c r="X52" s="49">
        <v>0</v>
      </c>
      <c r="Y52" s="49">
        <v>1</v>
      </c>
      <c r="Z52" s="49">
        <v>1</v>
      </c>
      <c r="AA52" s="49">
        <v>0</v>
      </c>
      <c r="AB52" s="49">
        <v>1</v>
      </c>
      <c r="AC52" s="49">
        <v>1</v>
      </c>
      <c r="AD52" s="49">
        <v>20</v>
      </c>
    </row>
    <row r="53" spans="1:30">
      <c r="A53" s="48" t="s">
        <v>695</v>
      </c>
      <c r="B53" s="49">
        <v>1</v>
      </c>
      <c r="C53" s="49">
        <v>2</v>
      </c>
      <c r="D53" s="49">
        <v>2</v>
      </c>
      <c r="E53" s="49">
        <v>2</v>
      </c>
      <c r="F53" s="49">
        <v>2</v>
      </c>
      <c r="G53" s="49">
        <v>0</v>
      </c>
      <c r="H53" s="49">
        <v>0</v>
      </c>
      <c r="I53" s="49">
        <v>11</v>
      </c>
      <c r="J53" s="50">
        <v>597.6</v>
      </c>
      <c r="K53" s="50">
        <v>214.5</v>
      </c>
      <c r="L53" s="49">
        <v>0</v>
      </c>
      <c r="M53" s="49">
        <v>0</v>
      </c>
      <c r="N53" s="49">
        <v>2</v>
      </c>
      <c r="O53" s="49">
        <v>0</v>
      </c>
      <c r="P53" s="49">
        <v>0</v>
      </c>
      <c r="Q53" s="49">
        <v>1</v>
      </c>
      <c r="R53" s="49">
        <v>1</v>
      </c>
      <c r="S53" s="49">
        <v>1</v>
      </c>
      <c r="T53" s="49">
        <v>0</v>
      </c>
      <c r="U53" s="49">
        <v>0</v>
      </c>
      <c r="V53" s="49">
        <v>0</v>
      </c>
      <c r="W53" s="49">
        <v>1</v>
      </c>
      <c r="X53" s="49">
        <v>1</v>
      </c>
      <c r="Y53" s="49">
        <v>1</v>
      </c>
      <c r="Z53" s="49">
        <v>1</v>
      </c>
      <c r="AA53" s="49">
        <v>0</v>
      </c>
      <c r="AB53" s="49">
        <v>1</v>
      </c>
      <c r="AC53" s="49">
        <v>1</v>
      </c>
      <c r="AD53" s="49">
        <v>6</v>
      </c>
    </row>
    <row r="54" spans="1:30">
      <c r="A54" s="48" t="s">
        <v>696</v>
      </c>
      <c r="B54" s="49">
        <v>1</v>
      </c>
      <c r="C54" s="49">
        <v>2</v>
      </c>
      <c r="D54" s="49">
        <v>2</v>
      </c>
      <c r="E54" s="49">
        <v>2</v>
      </c>
      <c r="F54" s="49">
        <v>2</v>
      </c>
      <c r="G54" s="49">
        <v>0</v>
      </c>
      <c r="H54" s="49">
        <v>0</v>
      </c>
      <c r="I54" s="49">
        <v>8</v>
      </c>
      <c r="J54" s="50">
        <v>412.6</v>
      </c>
      <c r="K54" s="50">
        <v>280.7</v>
      </c>
      <c r="L54" s="49">
        <v>0</v>
      </c>
      <c r="M54" s="49">
        <v>0</v>
      </c>
      <c r="N54" s="49">
        <v>2</v>
      </c>
      <c r="O54" s="49">
        <v>0</v>
      </c>
      <c r="P54" s="49">
        <v>0</v>
      </c>
      <c r="Q54" s="49">
        <v>1</v>
      </c>
      <c r="R54" s="49">
        <v>1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1</v>
      </c>
      <c r="Z54" s="49">
        <v>1</v>
      </c>
      <c r="AA54" s="49">
        <v>0</v>
      </c>
      <c r="AB54" s="49">
        <v>1</v>
      </c>
      <c r="AC54" s="49">
        <v>1</v>
      </c>
      <c r="AD54" s="49">
        <v>8</v>
      </c>
    </row>
    <row r="55" spans="1:30">
      <c r="A55" s="48" t="s">
        <v>697</v>
      </c>
      <c r="B55" s="49">
        <v>1</v>
      </c>
      <c r="C55" s="49">
        <v>1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8</v>
      </c>
      <c r="J55" s="50">
        <v>1138.0999999999999</v>
      </c>
      <c r="K55" s="50">
        <v>359</v>
      </c>
      <c r="L55" s="49">
        <v>0</v>
      </c>
      <c r="M55" s="49">
        <v>0</v>
      </c>
      <c r="N55" s="49">
        <v>1</v>
      </c>
      <c r="O55" s="49">
        <v>0</v>
      </c>
      <c r="P55" s="49">
        <v>0</v>
      </c>
      <c r="Q55" s="49">
        <v>1</v>
      </c>
      <c r="R55" s="49">
        <v>1</v>
      </c>
      <c r="S55" s="49">
        <v>1</v>
      </c>
      <c r="T55" s="49">
        <v>0</v>
      </c>
      <c r="U55" s="49">
        <v>1</v>
      </c>
      <c r="V55" s="49">
        <v>1</v>
      </c>
      <c r="W55" s="49">
        <v>0</v>
      </c>
      <c r="X55" s="49">
        <v>0</v>
      </c>
      <c r="Y55" s="49">
        <v>1</v>
      </c>
      <c r="Z55" s="49">
        <v>1</v>
      </c>
      <c r="AA55" s="49">
        <v>0</v>
      </c>
      <c r="AB55" s="49">
        <v>1</v>
      </c>
      <c r="AC55" s="49">
        <v>1</v>
      </c>
      <c r="AD55" s="49">
        <v>10</v>
      </c>
    </row>
  </sheetData>
  <autoFilter ref="A6:AE6"/>
  <mergeCells count="21">
    <mergeCell ref="T2:T3"/>
    <mergeCell ref="U2:U3"/>
    <mergeCell ref="V2:V3"/>
    <mergeCell ref="W2:W3"/>
    <mergeCell ref="Q1:AD1"/>
    <mergeCell ref="X2:X3"/>
    <mergeCell ref="Y2:AC2"/>
    <mergeCell ref="AD2:AD3"/>
    <mergeCell ref="R2:R3"/>
    <mergeCell ref="S2:S3"/>
    <mergeCell ref="A1:A3"/>
    <mergeCell ref="J2:K2"/>
    <mergeCell ref="L2:M2"/>
    <mergeCell ref="N2:P2"/>
    <mergeCell ref="Q2:Q3"/>
    <mergeCell ref="B1:P1"/>
    <mergeCell ref="B2:B3"/>
    <mergeCell ref="C2:C3"/>
    <mergeCell ref="D2:F2"/>
    <mergeCell ref="G2:H2"/>
    <mergeCell ref="I2:I3"/>
  </mergeCells>
  <pageMargins left="0.19685039370078741" right="0.19685039370078741" top="0.39370078740157483" bottom="0" header="0.51181102362204722" footer="0.51181102362204722"/>
  <pageSetup paperSize="9" scale="43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theme="6" tint="-0.249977111117893"/>
  </sheetPr>
  <dimension ref="A1:W56"/>
  <sheetViews>
    <sheetView view="pageBreakPreview" zoomScale="70" zoomScaleSheetLayoutView="70" workbookViewId="0">
      <pane xSplit="1" ySplit="7" topLeftCell="B8" activePane="bottomRight" state="frozen"/>
      <selection activeCell="B10" sqref="B10:I10"/>
      <selection pane="topRight" activeCell="B10" sqref="B10:I10"/>
      <selection pane="bottomLeft" activeCell="B10" sqref="B10:I10"/>
      <selection pane="bottomRight" activeCell="L26" sqref="L26"/>
    </sheetView>
  </sheetViews>
  <sheetFormatPr defaultRowHeight="12.75"/>
  <cols>
    <col min="1" max="1" width="38.140625" style="7" customWidth="1"/>
    <col min="2" max="9" width="13.85546875" style="15" customWidth="1"/>
  </cols>
  <sheetData>
    <row r="1" spans="1:23" ht="12.75" customHeight="1">
      <c r="A1" s="60" t="s">
        <v>608</v>
      </c>
      <c r="B1" s="66" t="s">
        <v>127</v>
      </c>
      <c r="C1" s="67"/>
      <c r="D1" s="67"/>
      <c r="E1" s="67"/>
      <c r="F1" s="67"/>
      <c r="G1" s="67"/>
      <c r="H1" s="67"/>
      <c r="I1" s="67"/>
    </row>
    <row r="2" spans="1:23" ht="13.15" customHeight="1">
      <c r="A2" s="61"/>
      <c r="B2" s="68" t="s">
        <v>54</v>
      </c>
      <c r="C2" s="69"/>
      <c r="D2" s="69"/>
      <c r="E2" s="69"/>
      <c r="F2" s="69"/>
      <c r="G2" s="69"/>
      <c r="H2" s="69"/>
      <c r="I2" s="69"/>
    </row>
    <row r="3" spans="1:23" ht="19.899999999999999" customHeight="1">
      <c r="A3" s="61"/>
      <c r="B3" s="70" t="s">
        <v>55</v>
      </c>
      <c r="C3" s="63"/>
      <c r="D3" s="63"/>
      <c r="E3" s="63"/>
      <c r="F3" s="63" t="s">
        <v>56</v>
      </c>
      <c r="G3" s="63"/>
      <c r="H3" s="63"/>
      <c r="I3" s="63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3" ht="102.2" customHeight="1">
      <c r="A4" s="62"/>
      <c r="B4" s="20" t="s">
        <v>112</v>
      </c>
      <c r="C4" s="11" t="s">
        <v>58</v>
      </c>
      <c r="D4" s="11" t="s">
        <v>59</v>
      </c>
      <c r="E4" s="11" t="s">
        <v>60</v>
      </c>
      <c r="F4" s="11" t="s">
        <v>57</v>
      </c>
      <c r="G4" s="11" t="s">
        <v>58</v>
      </c>
      <c r="H4" s="11" t="s">
        <v>61</v>
      </c>
      <c r="I4" s="11" t="s">
        <v>62</v>
      </c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23">
      <c r="A5" s="42" t="s">
        <v>641</v>
      </c>
      <c r="B5" s="13">
        <v>1</v>
      </c>
      <c r="C5" s="13">
        <v>2</v>
      </c>
      <c r="D5" s="13">
        <v>3</v>
      </c>
      <c r="E5" s="13">
        <v>4</v>
      </c>
      <c r="F5" s="13">
        <v>5</v>
      </c>
      <c r="G5" s="13">
        <v>6</v>
      </c>
      <c r="H5" s="13">
        <v>7</v>
      </c>
      <c r="I5" s="13">
        <v>8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43"/>
      <c r="B6" s="44">
        <f t="shared" ref="B6:I6" si="0">SUBTOTAL(9,B8:B56)</f>
        <v>169</v>
      </c>
      <c r="C6" s="44">
        <f t="shared" si="0"/>
        <v>5792</v>
      </c>
      <c r="D6" s="44">
        <f t="shared" si="0"/>
        <v>1</v>
      </c>
      <c r="E6" s="44">
        <f t="shared" si="0"/>
        <v>17</v>
      </c>
      <c r="F6" s="44">
        <f t="shared" si="0"/>
        <v>301</v>
      </c>
      <c r="G6" s="44">
        <f t="shared" si="0"/>
        <v>5776</v>
      </c>
      <c r="H6" s="44">
        <f t="shared" si="0"/>
        <v>6</v>
      </c>
      <c r="I6" s="44">
        <f t="shared" si="0"/>
        <v>157</v>
      </c>
    </row>
    <row r="7" spans="1:23">
      <c r="A7" s="46"/>
      <c r="B7" s="46"/>
      <c r="C7" s="46"/>
      <c r="D7" s="46"/>
      <c r="E7" s="46"/>
      <c r="F7" s="46"/>
      <c r="G7" s="46"/>
      <c r="H7" s="46"/>
      <c r="I7" s="47"/>
    </row>
    <row r="8" spans="1:23">
      <c r="A8" s="48" t="s">
        <v>649</v>
      </c>
      <c r="B8" s="49">
        <v>7</v>
      </c>
      <c r="C8" s="49">
        <v>94</v>
      </c>
      <c r="D8" s="49">
        <v>0</v>
      </c>
      <c r="E8" s="49">
        <v>0</v>
      </c>
      <c r="F8" s="49">
        <v>22</v>
      </c>
      <c r="G8" s="49">
        <v>194</v>
      </c>
      <c r="H8" s="49">
        <v>0</v>
      </c>
      <c r="I8" s="49">
        <v>0</v>
      </c>
    </row>
    <row r="9" spans="1:23">
      <c r="A9" s="48" t="s">
        <v>650</v>
      </c>
      <c r="B9" s="49">
        <v>6</v>
      </c>
      <c r="C9" s="49">
        <v>250</v>
      </c>
      <c r="D9" s="49">
        <v>0</v>
      </c>
      <c r="E9" s="49">
        <v>0</v>
      </c>
      <c r="F9" s="49">
        <v>12</v>
      </c>
      <c r="G9" s="49">
        <v>81</v>
      </c>
      <c r="H9" s="49">
        <v>0</v>
      </c>
      <c r="I9" s="49">
        <v>0</v>
      </c>
    </row>
    <row r="10" spans="1:23">
      <c r="A10" s="48" t="s">
        <v>651</v>
      </c>
      <c r="B10" s="49">
        <v>8</v>
      </c>
      <c r="C10" s="49">
        <v>195</v>
      </c>
      <c r="D10" s="49">
        <v>0</v>
      </c>
      <c r="E10" s="49">
        <v>0</v>
      </c>
      <c r="F10" s="49">
        <v>6</v>
      </c>
      <c r="G10" s="49">
        <v>52</v>
      </c>
      <c r="H10" s="49">
        <v>0</v>
      </c>
      <c r="I10" s="49">
        <v>0</v>
      </c>
    </row>
    <row r="11" spans="1:23">
      <c r="A11" s="48" t="s">
        <v>652</v>
      </c>
      <c r="B11" s="49">
        <v>5</v>
      </c>
      <c r="C11" s="49">
        <v>61</v>
      </c>
      <c r="D11" s="49">
        <v>0</v>
      </c>
      <c r="E11" s="49">
        <v>0</v>
      </c>
      <c r="F11" s="49">
        <v>10</v>
      </c>
      <c r="G11" s="49">
        <v>271</v>
      </c>
      <c r="H11" s="49">
        <v>0</v>
      </c>
      <c r="I11" s="49">
        <v>0</v>
      </c>
    </row>
    <row r="12" spans="1:23">
      <c r="A12" s="48" t="s">
        <v>653</v>
      </c>
      <c r="B12" s="49">
        <v>8</v>
      </c>
      <c r="C12" s="49">
        <v>407</v>
      </c>
      <c r="D12" s="49">
        <v>0</v>
      </c>
      <c r="E12" s="49">
        <v>0</v>
      </c>
      <c r="F12" s="49">
        <v>6</v>
      </c>
      <c r="G12" s="49">
        <v>157</v>
      </c>
      <c r="H12" s="49">
        <v>0</v>
      </c>
      <c r="I12" s="49">
        <v>0</v>
      </c>
    </row>
    <row r="13" spans="1:23">
      <c r="A13" s="48" t="s">
        <v>654</v>
      </c>
      <c r="B13" s="49">
        <v>2</v>
      </c>
      <c r="C13" s="49">
        <v>47</v>
      </c>
      <c r="D13" s="49">
        <v>0</v>
      </c>
      <c r="E13" s="49">
        <v>0</v>
      </c>
      <c r="F13" s="49">
        <v>2</v>
      </c>
      <c r="G13" s="49">
        <v>61</v>
      </c>
      <c r="H13" s="49">
        <v>0</v>
      </c>
      <c r="I13" s="49">
        <v>0</v>
      </c>
    </row>
    <row r="14" spans="1:23">
      <c r="A14" s="48" t="s">
        <v>655</v>
      </c>
      <c r="B14" s="49">
        <v>6</v>
      </c>
      <c r="C14" s="49">
        <v>90</v>
      </c>
      <c r="D14" s="49">
        <v>0</v>
      </c>
      <c r="E14" s="49">
        <v>0</v>
      </c>
      <c r="F14" s="49">
        <v>14</v>
      </c>
      <c r="G14" s="49">
        <v>55</v>
      </c>
      <c r="H14" s="49">
        <v>0</v>
      </c>
      <c r="I14" s="49">
        <v>0</v>
      </c>
    </row>
    <row r="15" spans="1:23">
      <c r="A15" s="48" t="s">
        <v>656</v>
      </c>
      <c r="B15" s="49">
        <v>7</v>
      </c>
      <c r="C15" s="49">
        <v>373</v>
      </c>
      <c r="D15" s="49">
        <v>0</v>
      </c>
      <c r="E15" s="49">
        <v>0</v>
      </c>
      <c r="F15" s="49">
        <v>19</v>
      </c>
      <c r="G15" s="49">
        <v>265</v>
      </c>
      <c r="H15" s="49">
        <v>2</v>
      </c>
      <c r="I15" s="49">
        <v>87</v>
      </c>
    </row>
    <row r="16" spans="1:23">
      <c r="A16" s="48" t="s">
        <v>657</v>
      </c>
      <c r="B16" s="49">
        <v>4</v>
      </c>
      <c r="C16" s="49">
        <v>22</v>
      </c>
      <c r="D16" s="49">
        <v>0</v>
      </c>
      <c r="E16" s="49">
        <v>0</v>
      </c>
      <c r="F16" s="49">
        <v>2</v>
      </c>
      <c r="G16" s="49">
        <v>19</v>
      </c>
      <c r="H16" s="49">
        <v>0</v>
      </c>
      <c r="I16" s="49">
        <v>0</v>
      </c>
    </row>
    <row r="17" spans="1:9">
      <c r="A17" s="48" t="s">
        <v>658</v>
      </c>
      <c r="B17" s="49">
        <v>3</v>
      </c>
      <c r="C17" s="49">
        <v>134</v>
      </c>
      <c r="D17" s="49">
        <v>0</v>
      </c>
      <c r="E17" s="49">
        <v>0</v>
      </c>
      <c r="F17" s="49">
        <v>9</v>
      </c>
      <c r="G17" s="49">
        <v>145</v>
      </c>
      <c r="H17" s="49">
        <v>0</v>
      </c>
      <c r="I17" s="49">
        <v>0</v>
      </c>
    </row>
    <row r="18" spans="1:9">
      <c r="A18" s="48" t="s">
        <v>659</v>
      </c>
      <c r="B18" s="49">
        <v>1</v>
      </c>
      <c r="C18" s="49">
        <v>16</v>
      </c>
      <c r="D18" s="49">
        <v>0</v>
      </c>
      <c r="E18" s="49">
        <v>0</v>
      </c>
      <c r="F18" s="49">
        <v>2</v>
      </c>
      <c r="G18" s="49">
        <v>10</v>
      </c>
      <c r="H18" s="49">
        <v>0</v>
      </c>
      <c r="I18" s="49">
        <v>0</v>
      </c>
    </row>
    <row r="19" spans="1:9">
      <c r="A19" s="48" t="s">
        <v>660</v>
      </c>
      <c r="B19" s="49">
        <v>0</v>
      </c>
      <c r="C19" s="49">
        <v>0</v>
      </c>
      <c r="D19" s="49">
        <v>0</v>
      </c>
      <c r="E19" s="49">
        <v>0</v>
      </c>
      <c r="F19" s="49">
        <v>3</v>
      </c>
      <c r="G19" s="49">
        <v>46</v>
      </c>
      <c r="H19" s="49">
        <v>0</v>
      </c>
      <c r="I19" s="49">
        <v>0</v>
      </c>
    </row>
    <row r="20" spans="1:9">
      <c r="A20" s="48" t="s">
        <v>661</v>
      </c>
      <c r="B20" s="49">
        <v>0</v>
      </c>
      <c r="C20" s="49">
        <v>0</v>
      </c>
      <c r="D20" s="49">
        <v>0</v>
      </c>
      <c r="E20" s="49">
        <v>0</v>
      </c>
      <c r="F20" s="49">
        <v>5</v>
      </c>
      <c r="G20" s="49">
        <v>40</v>
      </c>
      <c r="H20" s="49">
        <v>0</v>
      </c>
      <c r="I20" s="49">
        <v>0</v>
      </c>
    </row>
    <row r="21" spans="1:9">
      <c r="A21" s="48" t="s">
        <v>662</v>
      </c>
      <c r="B21" s="49">
        <v>1</v>
      </c>
      <c r="C21" s="49">
        <v>41</v>
      </c>
      <c r="D21" s="49">
        <v>0</v>
      </c>
      <c r="E21" s="49">
        <v>0</v>
      </c>
      <c r="F21" s="49">
        <v>6</v>
      </c>
      <c r="G21" s="49">
        <v>242</v>
      </c>
      <c r="H21" s="49">
        <v>0</v>
      </c>
      <c r="I21" s="49">
        <v>0</v>
      </c>
    </row>
    <row r="22" spans="1:9">
      <c r="A22" s="48" t="s">
        <v>663</v>
      </c>
      <c r="B22" s="49">
        <v>0</v>
      </c>
      <c r="C22" s="49">
        <v>0</v>
      </c>
      <c r="D22" s="49">
        <v>0</v>
      </c>
      <c r="E22" s="49">
        <v>0</v>
      </c>
      <c r="F22" s="49">
        <v>3</v>
      </c>
      <c r="G22" s="49">
        <v>23</v>
      </c>
      <c r="H22" s="49">
        <v>0</v>
      </c>
      <c r="I22" s="49">
        <v>0</v>
      </c>
    </row>
    <row r="23" spans="1:9">
      <c r="A23" s="48" t="s">
        <v>664</v>
      </c>
      <c r="B23" s="49">
        <v>0</v>
      </c>
      <c r="C23" s="49">
        <v>0</v>
      </c>
      <c r="D23" s="49">
        <v>0</v>
      </c>
      <c r="E23" s="49">
        <v>0</v>
      </c>
      <c r="F23" s="49">
        <v>3</v>
      </c>
      <c r="G23" s="49">
        <v>115</v>
      </c>
      <c r="H23" s="49">
        <v>0</v>
      </c>
      <c r="I23" s="49">
        <v>0</v>
      </c>
    </row>
    <row r="24" spans="1:9">
      <c r="A24" s="48" t="s">
        <v>665</v>
      </c>
      <c r="B24" s="49">
        <v>0</v>
      </c>
      <c r="C24" s="49">
        <v>0</v>
      </c>
      <c r="D24" s="49">
        <v>0</v>
      </c>
      <c r="E24" s="49">
        <v>0</v>
      </c>
      <c r="F24" s="49">
        <v>3</v>
      </c>
      <c r="G24" s="49">
        <v>175</v>
      </c>
      <c r="H24" s="49">
        <v>0</v>
      </c>
      <c r="I24" s="49">
        <v>0</v>
      </c>
    </row>
    <row r="25" spans="1:9">
      <c r="A25" s="48" t="s">
        <v>666</v>
      </c>
      <c r="B25" s="49">
        <v>0</v>
      </c>
      <c r="C25" s="49">
        <v>0</v>
      </c>
      <c r="D25" s="49">
        <v>0</v>
      </c>
      <c r="E25" s="49">
        <v>0</v>
      </c>
      <c r="F25" s="49">
        <v>2</v>
      </c>
      <c r="G25" s="49">
        <v>19</v>
      </c>
      <c r="H25" s="49">
        <v>0</v>
      </c>
      <c r="I25" s="49">
        <v>0</v>
      </c>
    </row>
    <row r="26" spans="1:9">
      <c r="A26" s="48" t="s">
        <v>667</v>
      </c>
      <c r="B26" s="49">
        <v>0</v>
      </c>
      <c r="C26" s="49">
        <v>0</v>
      </c>
      <c r="D26" s="49">
        <v>0</v>
      </c>
      <c r="E26" s="49">
        <v>0</v>
      </c>
      <c r="F26" s="49">
        <v>2</v>
      </c>
      <c r="G26" s="49">
        <v>17</v>
      </c>
      <c r="H26" s="49">
        <v>0</v>
      </c>
      <c r="I26" s="49">
        <v>0</v>
      </c>
    </row>
    <row r="27" spans="1:9">
      <c r="A27" s="48" t="s">
        <v>668</v>
      </c>
      <c r="B27" s="49">
        <v>0</v>
      </c>
      <c r="C27" s="49">
        <v>0</v>
      </c>
      <c r="D27" s="49">
        <v>0</v>
      </c>
      <c r="E27" s="49">
        <v>0</v>
      </c>
      <c r="F27" s="49">
        <v>2</v>
      </c>
      <c r="G27" s="49">
        <v>39</v>
      </c>
      <c r="H27" s="49">
        <v>2</v>
      </c>
      <c r="I27" s="49">
        <v>39</v>
      </c>
    </row>
    <row r="28" spans="1:9">
      <c r="A28" s="48" t="s">
        <v>669</v>
      </c>
      <c r="B28" s="49">
        <v>3</v>
      </c>
      <c r="C28" s="49">
        <v>9</v>
      </c>
      <c r="D28" s="49">
        <v>0</v>
      </c>
      <c r="E28" s="49">
        <v>0</v>
      </c>
      <c r="F28" s="49">
        <v>6</v>
      </c>
      <c r="G28" s="49">
        <v>61</v>
      </c>
      <c r="H28" s="49">
        <v>0</v>
      </c>
      <c r="I28" s="49">
        <v>0</v>
      </c>
    </row>
    <row r="29" spans="1:9">
      <c r="A29" s="48" t="s">
        <v>670</v>
      </c>
      <c r="B29" s="49">
        <v>3</v>
      </c>
      <c r="C29" s="49">
        <v>48</v>
      </c>
      <c r="D29" s="49">
        <v>0</v>
      </c>
      <c r="E29" s="49">
        <v>0</v>
      </c>
      <c r="F29" s="49">
        <v>3</v>
      </c>
      <c r="G29" s="49">
        <v>114</v>
      </c>
      <c r="H29" s="49">
        <v>0</v>
      </c>
      <c r="I29" s="49">
        <v>0</v>
      </c>
    </row>
    <row r="30" spans="1:9">
      <c r="A30" s="48" t="s">
        <v>671</v>
      </c>
      <c r="B30" s="49">
        <v>3</v>
      </c>
      <c r="C30" s="49">
        <v>94</v>
      </c>
      <c r="D30" s="49">
        <v>0</v>
      </c>
      <c r="E30" s="49">
        <v>0</v>
      </c>
      <c r="F30" s="49">
        <v>4</v>
      </c>
      <c r="G30" s="49">
        <v>228</v>
      </c>
      <c r="H30" s="49">
        <v>0</v>
      </c>
      <c r="I30" s="49">
        <v>0</v>
      </c>
    </row>
    <row r="31" spans="1:9">
      <c r="A31" s="48" t="s">
        <v>672</v>
      </c>
      <c r="B31" s="49">
        <v>2</v>
      </c>
      <c r="C31" s="49">
        <v>322</v>
      </c>
      <c r="D31" s="49">
        <v>0</v>
      </c>
      <c r="E31" s="49">
        <v>0</v>
      </c>
      <c r="F31" s="49">
        <v>2</v>
      </c>
      <c r="G31" s="49">
        <v>30</v>
      </c>
      <c r="H31" s="49">
        <v>0</v>
      </c>
      <c r="I31" s="49">
        <v>0</v>
      </c>
    </row>
    <row r="32" spans="1:9">
      <c r="A32" s="48" t="s">
        <v>673</v>
      </c>
      <c r="B32" s="49">
        <v>5</v>
      </c>
      <c r="C32" s="49">
        <v>156</v>
      </c>
      <c r="D32" s="49">
        <v>0</v>
      </c>
      <c r="E32" s="49">
        <v>0</v>
      </c>
      <c r="F32" s="49">
        <v>7</v>
      </c>
      <c r="G32" s="49">
        <v>295</v>
      </c>
      <c r="H32" s="49">
        <v>0</v>
      </c>
      <c r="I32" s="49">
        <v>0</v>
      </c>
    </row>
    <row r="33" spans="1:9">
      <c r="A33" s="48" t="s">
        <v>674</v>
      </c>
      <c r="B33" s="49">
        <v>4</v>
      </c>
      <c r="C33" s="49">
        <v>60</v>
      </c>
      <c r="D33" s="49">
        <v>0</v>
      </c>
      <c r="E33" s="49">
        <v>0</v>
      </c>
      <c r="F33" s="49">
        <v>10</v>
      </c>
      <c r="G33" s="49">
        <v>140</v>
      </c>
      <c r="H33" s="49">
        <v>0</v>
      </c>
      <c r="I33" s="49">
        <v>0</v>
      </c>
    </row>
    <row r="34" spans="1:9">
      <c r="A34" s="48" t="s">
        <v>675</v>
      </c>
      <c r="B34" s="49">
        <v>4</v>
      </c>
      <c r="C34" s="49">
        <v>113</v>
      </c>
      <c r="D34" s="49">
        <v>0</v>
      </c>
      <c r="E34" s="49">
        <v>0</v>
      </c>
      <c r="F34" s="49">
        <v>12</v>
      </c>
      <c r="G34" s="49">
        <v>90</v>
      </c>
      <c r="H34" s="49">
        <v>0</v>
      </c>
      <c r="I34" s="49">
        <v>0</v>
      </c>
    </row>
    <row r="35" spans="1:9">
      <c r="A35" s="48" t="s">
        <v>676</v>
      </c>
      <c r="B35" s="49">
        <v>7</v>
      </c>
      <c r="C35" s="49">
        <v>179</v>
      </c>
      <c r="D35" s="49">
        <v>0</v>
      </c>
      <c r="E35" s="49">
        <v>0</v>
      </c>
      <c r="F35" s="49">
        <v>4</v>
      </c>
      <c r="G35" s="49">
        <v>51</v>
      </c>
      <c r="H35" s="49">
        <v>0</v>
      </c>
      <c r="I35" s="49">
        <v>0</v>
      </c>
    </row>
    <row r="36" spans="1:9">
      <c r="A36" s="48" t="s">
        <v>677</v>
      </c>
      <c r="B36" s="49">
        <v>6</v>
      </c>
      <c r="C36" s="49">
        <v>248</v>
      </c>
      <c r="D36" s="49">
        <v>0</v>
      </c>
      <c r="E36" s="49">
        <v>0</v>
      </c>
      <c r="F36" s="49">
        <v>8</v>
      </c>
      <c r="G36" s="49">
        <v>212</v>
      </c>
      <c r="H36" s="49">
        <v>0</v>
      </c>
      <c r="I36" s="49">
        <v>0</v>
      </c>
    </row>
    <row r="37" spans="1:9">
      <c r="A37" s="48" t="s">
        <v>678</v>
      </c>
      <c r="B37" s="49">
        <v>3</v>
      </c>
      <c r="C37" s="49">
        <v>135</v>
      </c>
      <c r="D37" s="49">
        <v>0</v>
      </c>
      <c r="E37" s="49">
        <v>0</v>
      </c>
      <c r="F37" s="49">
        <v>2</v>
      </c>
      <c r="G37" s="49">
        <v>65</v>
      </c>
      <c r="H37" s="49">
        <v>0</v>
      </c>
      <c r="I37" s="49">
        <v>0</v>
      </c>
    </row>
    <row r="38" spans="1:9">
      <c r="A38" s="48" t="s">
        <v>679</v>
      </c>
      <c r="B38" s="49">
        <v>5</v>
      </c>
      <c r="C38" s="49">
        <v>130</v>
      </c>
      <c r="D38" s="49">
        <v>0</v>
      </c>
      <c r="E38" s="49">
        <v>0</v>
      </c>
      <c r="F38" s="49">
        <v>10</v>
      </c>
      <c r="G38" s="49">
        <v>175</v>
      </c>
      <c r="H38" s="49">
        <v>0</v>
      </c>
      <c r="I38" s="49">
        <v>0</v>
      </c>
    </row>
    <row r="39" spans="1:9">
      <c r="A39" s="48" t="s">
        <v>680</v>
      </c>
      <c r="B39" s="49">
        <v>5</v>
      </c>
      <c r="C39" s="49">
        <v>108</v>
      </c>
      <c r="D39" s="49">
        <v>0</v>
      </c>
      <c r="E39" s="49">
        <v>0</v>
      </c>
      <c r="F39" s="49">
        <v>11</v>
      </c>
      <c r="G39" s="49">
        <v>182</v>
      </c>
      <c r="H39" s="49">
        <v>0</v>
      </c>
      <c r="I39" s="49">
        <v>0</v>
      </c>
    </row>
    <row r="40" spans="1:9">
      <c r="A40" s="48" t="s">
        <v>681</v>
      </c>
      <c r="B40" s="49">
        <v>3</v>
      </c>
      <c r="C40" s="49">
        <v>162</v>
      </c>
      <c r="D40" s="49">
        <v>0</v>
      </c>
      <c r="E40" s="49">
        <v>0</v>
      </c>
      <c r="F40" s="49">
        <v>13</v>
      </c>
      <c r="G40" s="49">
        <v>604</v>
      </c>
      <c r="H40" s="49">
        <v>0</v>
      </c>
      <c r="I40" s="49">
        <v>0</v>
      </c>
    </row>
    <row r="41" spans="1:9">
      <c r="A41" s="48" t="s">
        <v>682</v>
      </c>
      <c r="B41" s="49">
        <v>1</v>
      </c>
      <c r="C41" s="49">
        <v>368</v>
      </c>
      <c r="D41" s="49">
        <v>0</v>
      </c>
      <c r="E41" s="49">
        <v>0</v>
      </c>
      <c r="F41" s="49">
        <v>5</v>
      </c>
      <c r="G41" s="49">
        <v>130</v>
      </c>
      <c r="H41" s="49">
        <v>0</v>
      </c>
      <c r="I41" s="49">
        <v>0</v>
      </c>
    </row>
    <row r="42" spans="1:9">
      <c r="A42" s="48" t="s">
        <v>683</v>
      </c>
      <c r="B42" s="49">
        <v>3</v>
      </c>
      <c r="C42" s="49">
        <v>65</v>
      </c>
      <c r="D42" s="49">
        <v>0</v>
      </c>
      <c r="E42" s="49">
        <v>0</v>
      </c>
      <c r="F42" s="49">
        <v>7</v>
      </c>
      <c r="G42" s="49">
        <v>238</v>
      </c>
      <c r="H42" s="49">
        <v>0</v>
      </c>
      <c r="I42" s="49">
        <v>0</v>
      </c>
    </row>
    <row r="43" spans="1:9">
      <c r="A43" s="48" t="s">
        <v>684</v>
      </c>
      <c r="B43" s="49">
        <v>1</v>
      </c>
      <c r="C43" s="49">
        <v>145</v>
      </c>
      <c r="D43" s="49">
        <v>0</v>
      </c>
      <c r="E43" s="49">
        <v>0</v>
      </c>
      <c r="F43" s="49">
        <v>1</v>
      </c>
      <c r="G43" s="49">
        <v>5</v>
      </c>
      <c r="H43" s="49">
        <v>0</v>
      </c>
      <c r="I43" s="49">
        <v>0</v>
      </c>
    </row>
    <row r="44" spans="1:9">
      <c r="A44" s="48" t="s">
        <v>685</v>
      </c>
      <c r="B44" s="49">
        <v>2</v>
      </c>
      <c r="C44" s="49">
        <v>45</v>
      </c>
      <c r="D44" s="49">
        <v>1</v>
      </c>
      <c r="E44" s="49">
        <v>17</v>
      </c>
      <c r="F44" s="49">
        <v>10</v>
      </c>
      <c r="G44" s="49">
        <v>228</v>
      </c>
      <c r="H44" s="49">
        <v>2</v>
      </c>
      <c r="I44" s="49">
        <v>31</v>
      </c>
    </row>
    <row r="45" spans="1:9">
      <c r="A45" s="48" t="s">
        <v>686</v>
      </c>
      <c r="B45" s="49">
        <v>3</v>
      </c>
      <c r="C45" s="49">
        <v>41</v>
      </c>
      <c r="D45" s="49">
        <v>0</v>
      </c>
      <c r="E45" s="49">
        <v>0</v>
      </c>
      <c r="F45" s="49">
        <v>4</v>
      </c>
      <c r="G45" s="49">
        <v>81</v>
      </c>
      <c r="H45" s="49">
        <v>0</v>
      </c>
      <c r="I45" s="49">
        <v>0</v>
      </c>
    </row>
    <row r="46" spans="1:9">
      <c r="A46" s="48" t="s">
        <v>687</v>
      </c>
      <c r="B46" s="49">
        <v>4</v>
      </c>
      <c r="C46" s="49">
        <v>91</v>
      </c>
      <c r="D46" s="49">
        <v>0</v>
      </c>
      <c r="E46" s="49">
        <v>0</v>
      </c>
      <c r="F46" s="49">
        <v>4</v>
      </c>
      <c r="G46" s="49">
        <v>49</v>
      </c>
      <c r="H46" s="49">
        <v>0</v>
      </c>
      <c r="I46" s="49">
        <v>0</v>
      </c>
    </row>
    <row r="47" spans="1:9">
      <c r="A47" s="48" t="s">
        <v>688</v>
      </c>
      <c r="B47" s="49">
        <v>3</v>
      </c>
      <c r="C47" s="49">
        <v>35</v>
      </c>
      <c r="D47" s="49">
        <v>0</v>
      </c>
      <c r="E47" s="49">
        <v>0</v>
      </c>
      <c r="F47" s="49">
        <v>6</v>
      </c>
      <c r="G47" s="49">
        <v>49</v>
      </c>
      <c r="H47" s="49">
        <v>0</v>
      </c>
      <c r="I47" s="49">
        <v>0</v>
      </c>
    </row>
    <row r="48" spans="1:9">
      <c r="A48" s="48" t="s">
        <v>689</v>
      </c>
      <c r="B48" s="49">
        <v>2</v>
      </c>
      <c r="C48" s="49">
        <v>196</v>
      </c>
      <c r="D48" s="49">
        <v>0</v>
      </c>
      <c r="E48" s="49">
        <v>0</v>
      </c>
      <c r="F48" s="49">
        <v>2</v>
      </c>
      <c r="G48" s="49">
        <v>30</v>
      </c>
      <c r="H48" s="49">
        <v>0</v>
      </c>
      <c r="I48" s="49">
        <v>0</v>
      </c>
    </row>
    <row r="49" spans="1:9">
      <c r="A49" s="48" t="s">
        <v>690</v>
      </c>
      <c r="B49" s="49">
        <v>1</v>
      </c>
      <c r="C49" s="49">
        <v>109</v>
      </c>
      <c r="D49" s="49">
        <v>0</v>
      </c>
      <c r="E49" s="49">
        <v>0</v>
      </c>
      <c r="F49" s="49">
        <v>2</v>
      </c>
      <c r="G49" s="49">
        <v>84</v>
      </c>
      <c r="H49" s="49">
        <v>0</v>
      </c>
      <c r="I49" s="49">
        <v>0</v>
      </c>
    </row>
    <row r="50" spans="1:9">
      <c r="A50" s="48" t="s">
        <v>691</v>
      </c>
      <c r="B50" s="49">
        <v>9</v>
      </c>
      <c r="C50" s="49">
        <v>306</v>
      </c>
      <c r="D50" s="49">
        <v>0</v>
      </c>
      <c r="E50" s="49">
        <v>0</v>
      </c>
      <c r="F50" s="49">
        <v>4</v>
      </c>
      <c r="G50" s="49">
        <v>82</v>
      </c>
      <c r="H50" s="49">
        <v>0</v>
      </c>
      <c r="I50" s="49">
        <v>0</v>
      </c>
    </row>
    <row r="51" spans="1:9">
      <c r="A51" s="48" t="s">
        <v>692</v>
      </c>
      <c r="B51" s="49">
        <v>5</v>
      </c>
      <c r="C51" s="49">
        <v>45</v>
      </c>
      <c r="D51" s="49">
        <v>0</v>
      </c>
      <c r="E51" s="49">
        <v>0</v>
      </c>
      <c r="F51" s="49">
        <v>7</v>
      </c>
      <c r="G51" s="49">
        <v>44</v>
      </c>
      <c r="H51" s="49">
        <v>0</v>
      </c>
      <c r="I51" s="49">
        <v>0</v>
      </c>
    </row>
    <row r="52" spans="1:9">
      <c r="A52" s="48" t="s">
        <v>693</v>
      </c>
      <c r="B52" s="49">
        <v>5</v>
      </c>
      <c r="C52" s="49">
        <v>344</v>
      </c>
      <c r="D52" s="49">
        <v>0</v>
      </c>
      <c r="E52" s="49">
        <v>0</v>
      </c>
      <c r="F52" s="49">
        <v>4</v>
      </c>
      <c r="G52" s="49">
        <v>255</v>
      </c>
      <c r="H52" s="49">
        <v>0</v>
      </c>
      <c r="I52" s="49">
        <v>0</v>
      </c>
    </row>
    <row r="53" spans="1:9">
      <c r="A53" s="48" t="s">
        <v>694</v>
      </c>
      <c r="B53" s="49">
        <v>2</v>
      </c>
      <c r="C53" s="49">
        <v>243</v>
      </c>
      <c r="D53" s="49">
        <v>0</v>
      </c>
      <c r="E53" s="49">
        <v>0</v>
      </c>
      <c r="F53" s="49">
        <v>6</v>
      </c>
      <c r="G53" s="49">
        <v>98</v>
      </c>
      <c r="H53" s="49">
        <v>0</v>
      </c>
      <c r="I53" s="49">
        <v>0</v>
      </c>
    </row>
    <row r="54" spans="1:9">
      <c r="A54" s="48" t="s">
        <v>695</v>
      </c>
      <c r="B54" s="49">
        <v>7</v>
      </c>
      <c r="C54" s="49">
        <v>108</v>
      </c>
      <c r="D54" s="49">
        <v>0</v>
      </c>
      <c r="E54" s="49">
        <v>0</v>
      </c>
      <c r="F54" s="49">
        <v>7</v>
      </c>
      <c r="G54" s="49">
        <v>71</v>
      </c>
      <c r="H54" s="49">
        <v>0</v>
      </c>
      <c r="I54" s="49">
        <v>0</v>
      </c>
    </row>
    <row r="55" spans="1:9">
      <c r="A55" s="48" t="s">
        <v>696</v>
      </c>
      <c r="B55" s="49">
        <v>7</v>
      </c>
      <c r="C55" s="49">
        <v>100</v>
      </c>
      <c r="D55" s="49">
        <v>0</v>
      </c>
      <c r="E55" s="49">
        <v>0</v>
      </c>
      <c r="F55" s="49">
        <v>4</v>
      </c>
      <c r="G55" s="49">
        <v>34</v>
      </c>
      <c r="H55" s="49">
        <v>0</v>
      </c>
      <c r="I55" s="49">
        <v>0</v>
      </c>
    </row>
    <row r="56" spans="1:9">
      <c r="A56" s="48" t="s">
        <v>697</v>
      </c>
      <c r="B56" s="49">
        <v>3</v>
      </c>
      <c r="C56" s="49">
        <v>57</v>
      </c>
      <c r="D56" s="49">
        <v>0</v>
      </c>
      <c r="E56" s="49">
        <v>0</v>
      </c>
      <c r="F56" s="49">
        <v>3</v>
      </c>
      <c r="G56" s="49">
        <v>25</v>
      </c>
      <c r="H56" s="49">
        <v>0</v>
      </c>
      <c r="I56" s="49">
        <v>0</v>
      </c>
    </row>
  </sheetData>
  <autoFilter ref="A7:J7"/>
  <mergeCells count="5">
    <mergeCell ref="B1:I1"/>
    <mergeCell ref="B2:I2"/>
    <mergeCell ref="B3:E3"/>
    <mergeCell ref="F3:I3"/>
    <mergeCell ref="A1:A4"/>
  </mergeCells>
  <pageMargins left="0.19685039370078741" right="0.35433070866141736" top="0.19685039370078741" bottom="0" header="0.31496062992125984" footer="0.35433070866141736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6" tint="-0.249977111117893"/>
  </sheetPr>
  <dimension ref="A1:R61"/>
  <sheetViews>
    <sheetView view="pageBreakPreview" zoomScale="60" workbookViewId="0">
      <pane xSplit="1" ySplit="12" topLeftCell="B13" activePane="bottomRight" state="frozen"/>
      <selection activeCell="B10" sqref="B10:I10"/>
      <selection pane="topRight" activeCell="B10" sqref="B10:I10"/>
      <selection pane="bottomLeft" activeCell="B10" sqref="B10:I10"/>
      <selection pane="bottomRight" activeCell="AE37" sqref="AE37"/>
    </sheetView>
  </sheetViews>
  <sheetFormatPr defaultRowHeight="12.75"/>
  <cols>
    <col min="1" max="1" width="37.42578125" style="7" customWidth="1"/>
    <col min="2" max="11" width="11.85546875" style="6" customWidth="1"/>
    <col min="12" max="12" width="15.5703125" style="6" customWidth="1"/>
    <col min="13" max="17" width="11.85546875" style="6" customWidth="1"/>
    <col min="18" max="18" width="17.140625" customWidth="1"/>
  </cols>
  <sheetData>
    <row r="1" spans="1:18" s="2" customFormat="1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2" customFormat="1" ht="12.75" customHeight="1">
      <c r="A2" s="60" t="s">
        <v>608</v>
      </c>
      <c r="B2" s="67" t="s">
        <v>127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2" customFormat="1" ht="13.7" customHeight="1">
      <c r="A3" s="61"/>
      <c r="B3" s="72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74" t="s">
        <v>31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s="2" customFormat="1" ht="13.7" customHeight="1">
      <c r="A5" s="61"/>
      <c r="B5" s="72" t="s">
        <v>13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1:18" s="2" customFormat="1" ht="12.2" customHeight="1">
      <c r="A6" s="61"/>
      <c r="B6" s="71" t="s">
        <v>345</v>
      </c>
      <c r="C6" s="65" t="s">
        <v>134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2.2" customHeight="1">
      <c r="A7" s="61"/>
      <c r="B7" s="71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26.1" customHeight="1">
      <c r="A8" s="61"/>
      <c r="B8" s="71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142</v>
      </c>
      <c r="P8" s="63" t="s">
        <v>133</v>
      </c>
      <c r="Q8" s="63"/>
      <c r="R8" s="63"/>
    </row>
    <row r="9" spans="1:18" s="2" customFormat="1" ht="132" customHeight="1">
      <c r="A9" s="62"/>
      <c r="B9" s="71"/>
      <c r="C9" s="65"/>
      <c r="D9" s="12" t="s">
        <v>135</v>
      </c>
      <c r="E9" s="12" t="s">
        <v>136</v>
      </c>
      <c r="F9" s="12" t="s">
        <v>78</v>
      </c>
      <c r="G9" s="12" t="s">
        <v>77</v>
      </c>
      <c r="H9" s="12" t="s">
        <v>137</v>
      </c>
      <c r="I9" s="12" t="s">
        <v>138</v>
      </c>
      <c r="J9" s="11" t="s">
        <v>0</v>
      </c>
      <c r="K9" s="11" t="s">
        <v>139</v>
      </c>
      <c r="L9" s="11" t="s">
        <v>140</v>
      </c>
      <c r="M9" s="12" t="s">
        <v>135</v>
      </c>
      <c r="N9" s="12" t="s">
        <v>141</v>
      </c>
      <c r="O9" s="65"/>
      <c r="P9" s="11" t="s">
        <v>0</v>
      </c>
      <c r="Q9" s="11" t="s">
        <v>143</v>
      </c>
      <c r="R9" s="11" t="s">
        <v>144</v>
      </c>
    </row>
    <row r="10" spans="1:18" s="2" customFormat="1">
      <c r="A10" s="42" t="s">
        <v>641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5">
        <v>7</v>
      </c>
      <c r="I10" s="5">
        <v>8</v>
      </c>
      <c r="J10" s="5">
        <v>9</v>
      </c>
      <c r="K10" s="5">
        <f>J10+1</f>
        <v>10</v>
      </c>
      <c r="L10" s="5">
        <f t="shared" ref="L10:R10" si="0">K10+1</f>
        <v>11</v>
      </c>
      <c r="M10" s="5">
        <f t="shared" si="0"/>
        <v>12</v>
      </c>
      <c r="N10" s="5">
        <f t="shared" si="0"/>
        <v>13</v>
      </c>
      <c r="O10" s="5">
        <f t="shared" si="0"/>
        <v>14</v>
      </c>
      <c r="P10" s="5">
        <f t="shared" si="0"/>
        <v>15</v>
      </c>
      <c r="Q10" s="5">
        <f t="shared" si="0"/>
        <v>16</v>
      </c>
      <c r="R10" s="5">
        <f t="shared" si="0"/>
        <v>17</v>
      </c>
    </row>
    <row r="11" spans="1:18" s="1" customFormat="1">
      <c r="A11" s="43"/>
      <c r="B11" s="44">
        <f t="shared" ref="B11:R11" si="1">SUBTOTAL(9,B13:B61)</f>
        <v>2295</v>
      </c>
      <c r="C11" s="44">
        <f t="shared" si="1"/>
        <v>18</v>
      </c>
      <c r="D11" s="44">
        <f t="shared" si="1"/>
        <v>1105</v>
      </c>
      <c r="E11" s="44">
        <f t="shared" si="1"/>
        <v>1105</v>
      </c>
      <c r="F11" s="44">
        <f t="shared" si="1"/>
        <v>346</v>
      </c>
      <c r="G11" s="44">
        <f t="shared" si="1"/>
        <v>0</v>
      </c>
      <c r="H11" s="44">
        <f t="shared" si="1"/>
        <v>290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44">
        <f t="shared" si="1"/>
        <v>0</v>
      </c>
      <c r="M11" s="44">
        <f t="shared" si="1"/>
        <v>1190</v>
      </c>
      <c r="N11" s="44">
        <f t="shared" si="1"/>
        <v>1170</v>
      </c>
      <c r="O11" s="44">
        <f t="shared" si="1"/>
        <v>227</v>
      </c>
      <c r="P11" s="44">
        <f t="shared" si="1"/>
        <v>267</v>
      </c>
      <c r="Q11" s="44">
        <f t="shared" si="1"/>
        <v>3</v>
      </c>
      <c r="R11" s="44">
        <f t="shared" si="1"/>
        <v>8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68</v>
      </c>
      <c r="C13" s="49">
        <v>1</v>
      </c>
      <c r="D13" s="49">
        <v>44</v>
      </c>
      <c r="E13" s="49">
        <v>44</v>
      </c>
      <c r="F13" s="49">
        <v>15</v>
      </c>
      <c r="G13" s="49">
        <v>0</v>
      </c>
      <c r="H13" s="49">
        <v>15</v>
      </c>
      <c r="I13" s="49">
        <v>0</v>
      </c>
      <c r="J13" s="49">
        <v>0</v>
      </c>
      <c r="K13" s="49">
        <v>0</v>
      </c>
      <c r="L13" s="49">
        <v>0</v>
      </c>
      <c r="M13" s="49">
        <v>24</v>
      </c>
      <c r="N13" s="49">
        <v>24</v>
      </c>
      <c r="O13" s="49">
        <v>3</v>
      </c>
      <c r="P13" s="49">
        <v>5</v>
      </c>
      <c r="Q13" s="49">
        <v>0</v>
      </c>
      <c r="R13" s="49">
        <v>0</v>
      </c>
    </row>
    <row r="14" spans="1:18">
      <c r="A14" s="48" t="s">
        <v>650</v>
      </c>
      <c r="B14" s="49">
        <v>54</v>
      </c>
      <c r="C14" s="49">
        <v>0</v>
      </c>
      <c r="D14" s="49">
        <v>45</v>
      </c>
      <c r="E14" s="49">
        <v>45</v>
      </c>
      <c r="F14" s="49">
        <v>12</v>
      </c>
      <c r="G14" s="49">
        <v>0</v>
      </c>
      <c r="H14" s="49">
        <v>12</v>
      </c>
      <c r="I14" s="49">
        <v>0</v>
      </c>
      <c r="J14" s="49">
        <v>0</v>
      </c>
      <c r="K14" s="49">
        <v>0</v>
      </c>
      <c r="L14" s="49">
        <v>0</v>
      </c>
      <c r="M14" s="49">
        <v>9</v>
      </c>
      <c r="N14" s="49">
        <v>9</v>
      </c>
      <c r="O14" s="49">
        <v>1</v>
      </c>
      <c r="P14" s="49">
        <v>11</v>
      </c>
      <c r="Q14" s="49">
        <v>0</v>
      </c>
      <c r="R14" s="49">
        <v>0</v>
      </c>
    </row>
    <row r="15" spans="1:18">
      <c r="A15" s="48" t="s">
        <v>651</v>
      </c>
      <c r="B15" s="49">
        <v>63</v>
      </c>
      <c r="C15" s="49">
        <v>0</v>
      </c>
      <c r="D15" s="49">
        <v>47</v>
      </c>
      <c r="E15" s="49">
        <v>47</v>
      </c>
      <c r="F15" s="49">
        <v>10</v>
      </c>
      <c r="G15" s="49">
        <v>0</v>
      </c>
      <c r="H15" s="49">
        <v>10</v>
      </c>
      <c r="I15" s="49">
        <v>0</v>
      </c>
      <c r="J15" s="49">
        <v>0</v>
      </c>
      <c r="K15" s="49">
        <v>0</v>
      </c>
      <c r="L15" s="49">
        <v>0</v>
      </c>
      <c r="M15" s="49">
        <v>16</v>
      </c>
      <c r="N15" s="49">
        <v>16</v>
      </c>
      <c r="O15" s="49">
        <v>1</v>
      </c>
      <c r="P15" s="49">
        <v>10</v>
      </c>
      <c r="Q15" s="49">
        <v>0</v>
      </c>
      <c r="R15" s="49">
        <v>1</v>
      </c>
    </row>
    <row r="16" spans="1:18">
      <c r="A16" s="48" t="s">
        <v>652</v>
      </c>
      <c r="B16" s="49">
        <v>134</v>
      </c>
      <c r="C16" s="49">
        <v>2</v>
      </c>
      <c r="D16" s="49">
        <v>26</v>
      </c>
      <c r="E16" s="49">
        <v>26</v>
      </c>
      <c r="F16" s="49">
        <v>3</v>
      </c>
      <c r="G16" s="49">
        <v>0</v>
      </c>
      <c r="H16" s="49">
        <v>3</v>
      </c>
      <c r="I16" s="49">
        <v>0</v>
      </c>
      <c r="J16" s="49">
        <v>0</v>
      </c>
      <c r="K16" s="49">
        <v>0</v>
      </c>
      <c r="L16" s="49">
        <v>0</v>
      </c>
      <c r="M16" s="49">
        <v>108</v>
      </c>
      <c r="N16" s="49">
        <v>108</v>
      </c>
      <c r="O16" s="49">
        <v>11</v>
      </c>
      <c r="P16" s="49">
        <v>3</v>
      </c>
      <c r="Q16" s="49">
        <v>0</v>
      </c>
      <c r="R16" s="49">
        <v>0</v>
      </c>
    </row>
    <row r="17" spans="1:18">
      <c r="A17" s="48" t="s">
        <v>653</v>
      </c>
      <c r="B17" s="49">
        <v>56</v>
      </c>
      <c r="C17" s="49">
        <v>0</v>
      </c>
      <c r="D17" s="49">
        <v>35</v>
      </c>
      <c r="E17" s="49">
        <v>35</v>
      </c>
      <c r="F17" s="49">
        <v>7</v>
      </c>
      <c r="G17" s="49">
        <v>0</v>
      </c>
      <c r="H17" s="49">
        <v>7</v>
      </c>
      <c r="I17" s="49">
        <v>0</v>
      </c>
      <c r="J17" s="49">
        <v>0</v>
      </c>
      <c r="K17" s="49">
        <v>0</v>
      </c>
      <c r="L17" s="49">
        <v>0</v>
      </c>
      <c r="M17" s="49">
        <v>21</v>
      </c>
      <c r="N17" s="49">
        <v>21</v>
      </c>
      <c r="O17" s="49">
        <v>3</v>
      </c>
      <c r="P17" s="49">
        <v>18</v>
      </c>
      <c r="Q17" s="49">
        <v>0</v>
      </c>
      <c r="R17" s="49">
        <v>0</v>
      </c>
    </row>
    <row r="18" spans="1:18">
      <c r="A18" s="48" t="s">
        <v>654</v>
      </c>
      <c r="B18" s="49">
        <v>42</v>
      </c>
      <c r="C18" s="49">
        <v>0</v>
      </c>
      <c r="D18" s="49">
        <v>33</v>
      </c>
      <c r="E18" s="49">
        <v>33</v>
      </c>
      <c r="F18" s="49">
        <v>10</v>
      </c>
      <c r="G18" s="49">
        <v>0</v>
      </c>
      <c r="H18" s="49">
        <v>10</v>
      </c>
      <c r="I18" s="49">
        <v>0</v>
      </c>
      <c r="J18" s="49">
        <v>0</v>
      </c>
      <c r="K18" s="49">
        <v>0</v>
      </c>
      <c r="L18" s="49">
        <v>0</v>
      </c>
      <c r="M18" s="49">
        <v>9</v>
      </c>
      <c r="N18" s="49">
        <v>9</v>
      </c>
      <c r="O18" s="49">
        <v>0</v>
      </c>
      <c r="P18" s="49">
        <v>4</v>
      </c>
      <c r="Q18" s="49">
        <v>0</v>
      </c>
      <c r="R18" s="49">
        <v>0</v>
      </c>
    </row>
    <row r="19" spans="1:18">
      <c r="A19" s="48" t="s">
        <v>655</v>
      </c>
      <c r="B19" s="49">
        <v>42</v>
      </c>
      <c r="C19" s="49">
        <v>0</v>
      </c>
      <c r="D19" s="49">
        <v>40</v>
      </c>
      <c r="E19" s="49">
        <v>40</v>
      </c>
      <c r="F19" s="49">
        <v>15</v>
      </c>
      <c r="G19" s="49">
        <v>0</v>
      </c>
      <c r="H19" s="49">
        <v>13</v>
      </c>
      <c r="I19" s="49">
        <v>0</v>
      </c>
      <c r="J19" s="49">
        <v>0</v>
      </c>
      <c r="K19" s="49">
        <v>0</v>
      </c>
      <c r="L19" s="49">
        <v>0</v>
      </c>
      <c r="M19" s="49">
        <v>2</v>
      </c>
      <c r="N19" s="49">
        <v>2</v>
      </c>
      <c r="O19" s="49">
        <v>0</v>
      </c>
      <c r="P19" s="49">
        <v>11</v>
      </c>
      <c r="Q19" s="49">
        <v>1</v>
      </c>
      <c r="R19" s="49">
        <v>0</v>
      </c>
    </row>
    <row r="20" spans="1:18">
      <c r="A20" s="48" t="s">
        <v>656</v>
      </c>
      <c r="B20" s="49">
        <v>47</v>
      </c>
      <c r="C20" s="49">
        <v>0</v>
      </c>
      <c r="D20" s="49">
        <v>15</v>
      </c>
      <c r="E20" s="49">
        <v>15</v>
      </c>
      <c r="F20" s="49">
        <v>1</v>
      </c>
      <c r="G20" s="49">
        <v>0</v>
      </c>
      <c r="H20" s="49">
        <v>1</v>
      </c>
      <c r="I20" s="49">
        <v>0</v>
      </c>
      <c r="J20" s="49">
        <v>0</v>
      </c>
      <c r="K20" s="49">
        <v>0</v>
      </c>
      <c r="L20" s="49">
        <v>0</v>
      </c>
      <c r="M20" s="49">
        <v>32</v>
      </c>
      <c r="N20" s="49">
        <v>32</v>
      </c>
      <c r="O20" s="49">
        <v>12</v>
      </c>
      <c r="P20" s="49">
        <v>6</v>
      </c>
      <c r="Q20" s="49">
        <v>0</v>
      </c>
      <c r="R20" s="49">
        <v>0</v>
      </c>
    </row>
    <row r="21" spans="1:18">
      <c r="A21" s="48" t="s">
        <v>657</v>
      </c>
      <c r="B21" s="49">
        <v>4</v>
      </c>
      <c r="C21" s="49">
        <v>0</v>
      </c>
      <c r="D21" s="49">
        <v>2</v>
      </c>
      <c r="E21" s="49">
        <v>2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2</v>
      </c>
      <c r="N21" s="49">
        <v>2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68</v>
      </c>
      <c r="C22" s="49">
        <v>3</v>
      </c>
      <c r="D22" s="49">
        <v>18</v>
      </c>
      <c r="E22" s="49">
        <v>18</v>
      </c>
      <c r="F22" s="49">
        <v>6</v>
      </c>
      <c r="G22" s="49">
        <v>0</v>
      </c>
      <c r="H22" s="49">
        <v>6</v>
      </c>
      <c r="I22" s="49">
        <v>0</v>
      </c>
      <c r="J22" s="49">
        <v>0</v>
      </c>
      <c r="K22" s="49">
        <v>0</v>
      </c>
      <c r="L22" s="49">
        <v>0</v>
      </c>
      <c r="M22" s="49">
        <v>50</v>
      </c>
      <c r="N22" s="49">
        <v>50</v>
      </c>
      <c r="O22" s="49">
        <v>15</v>
      </c>
      <c r="P22" s="49">
        <v>8</v>
      </c>
      <c r="Q22" s="49">
        <v>0</v>
      </c>
      <c r="R22" s="49">
        <v>0</v>
      </c>
    </row>
    <row r="23" spans="1:18">
      <c r="A23" s="48" t="s">
        <v>659</v>
      </c>
      <c r="B23" s="49">
        <v>26</v>
      </c>
      <c r="C23" s="49">
        <v>1</v>
      </c>
      <c r="D23" s="49">
        <v>16</v>
      </c>
      <c r="E23" s="49">
        <v>16</v>
      </c>
      <c r="F23" s="49">
        <v>4</v>
      </c>
      <c r="G23" s="49">
        <v>0</v>
      </c>
      <c r="H23" s="49">
        <v>4</v>
      </c>
      <c r="I23" s="49">
        <v>0</v>
      </c>
      <c r="J23" s="49">
        <v>0</v>
      </c>
      <c r="K23" s="49">
        <v>0</v>
      </c>
      <c r="L23" s="49">
        <v>0</v>
      </c>
      <c r="M23" s="49">
        <v>10</v>
      </c>
      <c r="N23" s="49">
        <v>10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37</v>
      </c>
      <c r="C24" s="49">
        <v>2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37</v>
      </c>
      <c r="N24" s="49">
        <v>37</v>
      </c>
      <c r="O24" s="49">
        <v>6</v>
      </c>
      <c r="P24" s="49">
        <v>2</v>
      </c>
      <c r="Q24" s="49">
        <v>0</v>
      </c>
      <c r="R24" s="49">
        <v>0</v>
      </c>
    </row>
    <row r="25" spans="1:18">
      <c r="A25" s="48" t="s">
        <v>661</v>
      </c>
      <c r="B25" s="49">
        <v>21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21</v>
      </c>
      <c r="N25" s="49">
        <v>21</v>
      </c>
      <c r="O25" s="49">
        <v>4</v>
      </c>
      <c r="P25" s="49">
        <v>1</v>
      </c>
      <c r="Q25" s="49">
        <v>0</v>
      </c>
      <c r="R25" s="49">
        <v>0</v>
      </c>
    </row>
    <row r="26" spans="1:18">
      <c r="A26" s="48" t="s">
        <v>662</v>
      </c>
      <c r="B26" s="49">
        <v>45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45</v>
      </c>
      <c r="N26" s="49">
        <v>45</v>
      </c>
      <c r="O26" s="49">
        <v>10</v>
      </c>
      <c r="P26" s="49">
        <v>6</v>
      </c>
      <c r="Q26" s="49">
        <v>0</v>
      </c>
      <c r="R26" s="49">
        <v>0</v>
      </c>
    </row>
    <row r="27" spans="1:18">
      <c r="A27" s="48" t="s">
        <v>663</v>
      </c>
      <c r="B27" s="49">
        <v>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13</v>
      </c>
      <c r="N27" s="49">
        <v>13</v>
      </c>
      <c r="O27" s="49">
        <v>1</v>
      </c>
      <c r="P27" s="49">
        <v>1</v>
      </c>
      <c r="Q27" s="49">
        <v>0</v>
      </c>
      <c r="R27" s="49">
        <v>0</v>
      </c>
    </row>
    <row r="28" spans="1:18">
      <c r="A28" s="48" t="s">
        <v>664</v>
      </c>
      <c r="B28" s="49">
        <v>19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19</v>
      </c>
      <c r="N28" s="49">
        <v>19</v>
      </c>
      <c r="O28" s="49">
        <v>6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33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33</v>
      </c>
      <c r="N29" s="49">
        <v>33</v>
      </c>
      <c r="O29" s="49">
        <v>7</v>
      </c>
      <c r="P29" s="49">
        <v>1</v>
      </c>
      <c r="Q29" s="49">
        <v>0</v>
      </c>
      <c r="R29" s="49">
        <v>1</v>
      </c>
    </row>
    <row r="30" spans="1:18">
      <c r="A30" s="48" t="s">
        <v>666</v>
      </c>
      <c r="B30" s="49">
        <v>9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9</v>
      </c>
      <c r="N30" s="49">
        <v>9</v>
      </c>
      <c r="O30" s="49">
        <v>1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10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10</v>
      </c>
      <c r="N31" s="49">
        <v>10</v>
      </c>
      <c r="O31" s="49">
        <v>2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20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20</v>
      </c>
      <c r="N32" s="49">
        <v>0</v>
      </c>
      <c r="O32" s="49">
        <v>4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9</v>
      </c>
      <c r="C33" s="49">
        <v>0</v>
      </c>
      <c r="D33" s="49">
        <v>6</v>
      </c>
      <c r="E33" s="49">
        <v>6</v>
      </c>
      <c r="F33" s="49">
        <v>2</v>
      </c>
      <c r="G33" s="49">
        <v>0</v>
      </c>
      <c r="H33" s="49">
        <v>2</v>
      </c>
      <c r="I33" s="49">
        <v>0</v>
      </c>
      <c r="J33" s="49">
        <v>0</v>
      </c>
      <c r="K33" s="49">
        <v>0</v>
      </c>
      <c r="L33" s="49">
        <v>0</v>
      </c>
      <c r="M33" s="49">
        <v>3</v>
      </c>
      <c r="N33" s="49">
        <v>3</v>
      </c>
      <c r="O33" s="49">
        <v>1</v>
      </c>
      <c r="P33" s="49">
        <v>2</v>
      </c>
      <c r="Q33" s="49">
        <v>0</v>
      </c>
      <c r="R33" s="49">
        <v>0</v>
      </c>
    </row>
    <row r="34" spans="1:18">
      <c r="A34" s="48" t="s">
        <v>670</v>
      </c>
      <c r="B34" s="49">
        <v>41</v>
      </c>
      <c r="C34" s="49">
        <v>0</v>
      </c>
      <c r="D34" s="49">
        <v>22</v>
      </c>
      <c r="E34" s="49">
        <v>22</v>
      </c>
      <c r="F34" s="49">
        <v>5</v>
      </c>
      <c r="G34" s="49">
        <v>0</v>
      </c>
      <c r="H34" s="49">
        <v>5</v>
      </c>
      <c r="I34" s="49">
        <v>0</v>
      </c>
      <c r="J34" s="49">
        <v>0</v>
      </c>
      <c r="K34" s="49">
        <v>0</v>
      </c>
      <c r="L34" s="49">
        <v>0</v>
      </c>
      <c r="M34" s="49">
        <v>19</v>
      </c>
      <c r="N34" s="49">
        <v>19</v>
      </c>
      <c r="O34" s="49">
        <v>2</v>
      </c>
      <c r="P34" s="49">
        <v>6</v>
      </c>
      <c r="Q34" s="49">
        <v>0</v>
      </c>
      <c r="R34" s="49">
        <v>0</v>
      </c>
    </row>
    <row r="35" spans="1:18">
      <c r="A35" s="48" t="s">
        <v>671</v>
      </c>
      <c r="B35" s="49">
        <v>169</v>
      </c>
      <c r="C35" s="49">
        <v>1</v>
      </c>
      <c r="D35" s="49">
        <v>67</v>
      </c>
      <c r="E35" s="49">
        <v>67</v>
      </c>
      <c r="F35" s="49">
        <v>21</v>
      </c>
      <c r="G35" s="49">
        <v>0</v>
      </c>
      <c r="H35" s="49">
        <v>11</v>
      </c>
      <c r="I35" s="49">
        <v>0</v>
      </c>
      <c r="J35" s="49">
        <v>0</v>
      </c>
      <c r="K35" s="49">
        <v>0</v>
      </c>
      <c r="L35" s="49">
        <v>0</v>
      </c>
      <c r="M35" s="49">
        <v>102</v>
      </c>
      <c r="N35" s="49">
        <v>102</v>
      </c>
      <c r="O35" s="49">
        <v>37</v>
      </c>
      <c r="P35" s="49">
        <v>20</v>
      </c>
      <c r="Q35" s="49">
        <v>1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179</v>
      </c>
      <c r="C37" s="49">
        <v>0</v>
      </c>
      <c r="D37" s="49">
        <v>73</v>
      </c>
      <c r="E37" s="49">
        <v>73</v>
      </c>
      <c r="F37" s="49">
        <v>43</v>
      </c>
      <c r="G37" s="49">
        <v>0</v>
      </c>
      <c r="H37" s="49">
        <v>43</v>
      </c>
      <c r="I37" s="49">
        <v>0</v>
      </c>
      <c r="J37" s="49">
        <v>0</v>
      </c>
      <c r="K37" s="49">
        <v>0</v>
      </c>
      <c r="L37" s="49">
        <v>0</v>
      </c>
      <c r="M37" s="49">
        <v>106</v>
      </c>
      <c r="N37" s="49">
        <v>106</v>
      </c>
      <c r="O37" s="49">
        <v>4</v>
      </c>
      <c r="P37" s="49">
        <v>29</v>
      </c>
      <c r="Q37" s="49">
        <v>0</v>
      </c>
      <c r="R37" s="49">
        <v>3</v>
      </c>
    </row>
    <row r="38" spans="1:18">
      <c r="A38" s="48" t="s">
        <v>674</v>
      </c>
      <c r="B38" s="49">
        <v>78</v>
      </c>
      <c r="C38" s="49">
        <v>0</v>
      </c>
      <c r="D38" s="49">
        <v>23</v>
      </c>
      <c r="E38" s="49">
        <v>23</v>
      </c>
      <c r="F38" s="49">
        <v>10</v>
      </c>
      <c r="G38" s="49">
        <v>0</v>
      </c>
      <c r="H38" s="49">
        <v>10</v>
      </c>
      <c r="I38" s="49">
        <v>0</v>
      </c>
      <c r="J38" s="49">
        <v>0</v>
      </c>
      <c r="K38" s="49">
        <v>0</v>
      </c>
      <c r="L38" s="49">
        <v>0</v>
      </c>
      <c r="M38" s="49">
        <v>55</v>
      </c>
      <c r="N38" s="49">
        <v>55</v>
      </c>
      <c r="O38" s="49">
        <v>15</v>
      </c>
      <c r="P38" s="49">
        <v>12</v>
      </c>
      <c r="Q38" s="49">
        <v>0</v>
      </c>
      <c r="R38" s="49">
        <v>0</v>
      </c>
    </row>
    <row r="39" spans="1:18">
      <c r="A39" s="48" t="s">
        <v>675</v>
      </c>
      <c r="B39" s="49">
        <v>94</v>
      </c>
      <c r="C39" s="49">
        <v>0</v>
      </c>
      <c r="D39" s="49">
        <v>65</v>
      </c>
      <c r="E39" s="49">
        <v>65</v>
      </c>
      <c r="F39" s="49">
        <v>35</v>
      </c>
      <c r="G39" s="49">
        <v>0</v>
      </c>
      <c r="H39" s="49">
        <v>15</v>
      </c>
      <c r="I39" s="49">
        <v>0</v>
      </c>
      <c r="J39" s="49">
        <v>0</v>
      </c>
      <c r="K39" s="49">
        <v>0</v>
      </c>
      <c r="L39" s="49">
        <v>0</v>
      </c>
      <c r="M39" s="49">
        <v>29</v>
      </c>
      <c r="N39" s="49">
        <v>29</v>
      </c>
      <c r="O39" s="49">
        <v>9</v>
      </c>
      <c r="P39" s="49">
        <v>14</v>
      </c>
      <c r="Q39" s="49">
        <v>0</v>
      </c>
      <c r="R39" s="49">
        <v>0</v>
      </c>
    </row>
    <row r="40" spans="1:18">
      <c r="A40" s="48" t="s">
        <v>676</v>
      </c>
      <c r="B40" s="49">
        <v>92</v>
      </c>
      <c r="C40" s="49">
        <v>0</v>
      </c>
      <c r="D40" s="49">
        <v>64</v>
      </c>
      <c r="E40" s="49">
        <v>64</v>
      </c>
      <c r="F40" s="49">
        <v>22</v>
      </c>
      <c r="G40" s="49">
        <v>0</v>
      </c>
      <c r="H40" s="49">
        <v>10</v>
      </c>
      <c r="I40" s="49">
        <v>0</v>
      </c>
      <c r="J40" s="49">
        <v>0</v>
      </c>
      <c r="K40" s="49">
        <v>0</v>
      </c>
      <c r="L40" s="49">
        <v>0</v>
      </c>
      <c r="M40" s="49">
        <v>28</v>
      </c>
      <c r="N40" s="49">
        <v>28</v>
      </c>
      <c r="O40" s="49">
        <v>13</v>
      </c>
      <c r="P40" s="49">
        <v>16</v>
      </c>
      <c r="Q40" s="49">
        <v>0</v>
      </c>
      <c r="R40" s="49">
        <v>0</v>
      </c>
    </row>
    <row r="41" spans="1:18">
      <c r="A41" s="48" t="s">
        <v>677</v>
      </c>
      <c r="B41" s="49">
        <v>93</v>
      </c>
      <c r="C41" s="49">
        <v>3</v>
      </c>
      <c r="D41" s="49">
        <v>49</v>
      </c>
      <c r="E41" s="49">
        <v>49</v>
      </c>
      <c r="F41" s="49">
        <v>12</v>
      </c>
      <c r="G41" s="49">
        <v>0</v>
      </c>
      <c r="H41" s="49">
        <v>5</v>
      </c>
      <c r="I41" s="49">
        <v>0</v>
      </c>
      <c r="J41" s="49">
        <v>0</v>
      </c>
      <c r="K41" s="49">
        <v>0</v>
      </c>
      <c r="L41" s="49">
        <v>0</v>
      </c>
      <c r="M41" s="49">
        <v>44</v>
      </c>
      <c r="N41" s="49">
        <v>44</v>
      </c>
      <c r="O41" s="49">
        <v>8</v>
      </c>
      <c r="P41" s="49">
        <v>7</v>
      </c>
      <c r="Q41" s="49">
        <v>0</v>
      </c>
      <c r="R41" s="49">
        <v>0</v>
      </c>
    </row>
    <row r="42" spans="1:18">
      <c r="A42" s="48" t="s">
        <v>678</v>
      </c>
      <c r="B42" s="49">
        <v>12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12</v>
      </c>
      <c r="N42" s="49">
        <v>12</v>
      </c>
      <c r="O42" s="49">
        <v>3</v>
      </c>
      <c r="P42" s="49">
        <v>1</v>
      </c>
      <c r="Q42" s="49">
        <v>0</v>
      </c>
      <c r="R42" s="49">
        <v>1</v>
      </c>
    </row>
    <row r="43" spans="1:18">
      <c r="A43" s="48" t="s">
        <v>679</v>
      </c>
      <c r="B43" s="49">
        <v>74</v>
      </c>
      <c r="C43" s="49">
        <v>0</v>
      </c>
      <c r="D43" s="49">
        <v>49</v>
      </c>
      <c r="E43" s="49">
        <v>49</v>
      </c>
      <c r="F43" s="49">
        <v>15</v>
      </c>
      <c r="G43" s="49">
        <v>0</v>
      </c>
      <c r="H43" s="49">
        <v>10</v>
      </c>
      <c r="I43" s="49">
        <v>0</v>
      </c>
      <c r="J43" s="49">
        <v>0</v>
      </c>
      <c r="K43" s="49">
        <v>0</v>
      </c>
      <c r="L43" s="49">
        <v>0</v>
      </c>
      <c r="M43" s="49">
        <v>25</v>
      </c>
      <c r="N43" s="49">
        <v>25</v>
      </c>
      <c r="O43" s="49">
        <v>6</v>
      </c>
      <c r="P43" s="49">
        <v>9</v>
      </c>
      <c r="Q43" s="49">
        <v>0</v>
      </c>
      <c r="R43" s="49">
        <v>0</v>
      </c>
    </row>
    <row r="44" spans="1:18">
      <c r="A44" s="48" t="s">
        <v>680</v>
      </c>
      <c r="B44" s="49">
        <v>32</v>
      </c>
      <c r="C44" s="49">
        <v>0</v>
      </c>
      <c r="D44" s="49">
        <v>14</v>
      </c>
      <c r="E44" s="49">
        <v>14</v>
      </c>
      <c r="F44" s="49">
        <v>6</v>
      </c>
      <c r="G44" s="49">
        <v>0</v>
      </c>
      <c r="H44" s="49">
        <v>6</v>
      </c>
      <c r="I44" s="49">
        <v>0</v>
      </c>
      <c r="J44" s="49">
        <v>0</v>
      </c>
      <c r="K44" s="49">
        <v>0</v>
      </c>
      <c r="L44" s="49">
        <v>0</v>
      </c>
      <c r="M44" s="49">
        <v>18</v>
      </c>
      <c r="N44" s="49">
        <v>18</v>
      </c>
      <c r="O44" s="49">
        <v>6</v>
      </c>
      <c r="P44" s="49">
        <v>3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69</v>
      </c>
      <c r="C47" s="49">
        <v>1</v>
      </c>
      <c r="D47" s="49">
        <v>28</v>
      </c>
      <c r="E47" s="49">
        <v>28</v>
      </c>
      <c r="F47" s="49">
        <v>6</v>
      </c>
      <c r="G47" s="49">
        <v>0</v>
      </c>
      <c r="H47" s="49">
        <v>6</v>
      </c>
      <c r="I47" s="49">
        <v>0</v>
      </c>
      <c r="J47" s="49">
        <v>0</v>
      </c>
      <c r="K47" s="49">
        <v>0</v>
      </c>
      <c r="L47" s="49">
        <v>0</v>
      </c>
      <c r="M47" s="49">
        <v>41</v>
      </c>
      <c r="N47" s="49">
        <v>41</v>
      </c>
      <c r="O47" s="49">
        <v>5</v>
      </c>
      <c r="P47" s="49">
        <v>5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29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29</v>
      </c>
      <c r="N49" s="49">
        <v>29</v>
      </c>
      <c r="O49" s="49">
        <v>5</v>
      </c>
      <c r="P49" s="49">
        <v>1</v>
      </c>
      <c r="Q49" s="49">
        <v>0</v>
      </c>
      <c r="R49" s="49">
        <v>0</v>
      </c>
    </row>
    <row r="50" spans="1:18">
      <c r="A50" s="48" t="s">
        <v>686</v>
      </c>
      <c r="B50" s="49">
        <v>65</v>
      </c>
      <c r="C50" s="49">
        <v>0</v>
      </c>
      <c r="D50" s="49">
        <v>25</v>
      </c>
      <c r="E50" s="49">
        <v>25</v>
      </c>
      <c r="F50" s="49">
        <v>17</v>
      </c>
      <c r="G50" s="49">
        <v>0</v>
      </c>
      <c r="H50" s="49">
        <v>17</v>
      </c>
      <c r="I50" s="49">
        <v>0</v>
      </c>
      <c r="J50" s="49">
        <v>0</v>
      </c>
      <c r="K50" s="49">
        <v>0</v>
      </c>
      <c r="L50" s="49">
        <v>0</v>
      </c>
      <c r="M50" s="49">
        <v>40</v>
      </c>
      <c r="N50" s="49">
        <v>40</v>
      </c>
      <c r="O50" s="49">
        <v>0</v>
      </c>
      <c r="P50" s="49">
        <v>6</v>
      </c>
      <c r="Q50" s="49">
        <v>1</v>
      </c>
      <c r="R50" s="49">
        <v>0</v>
      </c>
    </row>
    <row r="51" spans="1:18">
      <c r="A51" s="48" t="s">
        <v>687</v>
      </c>
      <c r="B51" s="49">
        <v>80</v>
      </c>
      <c r="C51" s="49">
        <v>0</v>
      </c>
      <c r="D51" s="49">
        <v>53</v>
      </c>
      <c r="E51" s="49">
        <v>53</v>
      </c>
      <c r="F51" s="49">
        <v>14</v>
      </c>
      <c r="G51" s="49">
        <v>0</v>
      </c>
      <c r="H51" s="49">
        <v>14</v>
      </c>
      <c r="I51" s="49">
        <v>0</v>
      </c>
      <c r="J51" s="49">
        <v>0</v>
      </c>
      <c r="K51" s="49">
        <v>0</v>
      </c>
      <c r="L51" s="49">
        <v>0</v>
      </c>
      <c r="M51" s="49">
        <v>27</v>
      </c>
      <c r="N51" s="49">
        <v>27</v>
      </c>
      <c r="O51" s="49">
        <v>3</v>
      </c>
      <c r="P51" s="49">
        <v>7</v>
      </c>
      <c r="Q51" s="49">
        <v>0</v>
      </c>
      <c r="R51" s="49">
        <v>0</v>
      </c>
    </row>
    <row r="52" spans="1:18">
      <c r="A52" s="48" t="s">
        <v>688</v>
      </c>
      <c r="B52" s="49">
        <v>45</v>
      </c>
      <c r="C52" s="49">
        <v>0</v>
      </c>
      <c r="D52" s="49">
        <v>28</v>
      </c>
      <c r="E52" s="49">
        <v>28</v>
      </c>
      <c r="F52" s="49">
        <v>3</v>
      </c>
      <c r="G52" s="49">
        <v>0</v>
      </c>
      <c r="H52" s="49">
        <v>3</v>
      </c>
      <c r="I52" s="49">
        <v>0</v>
      </c>
      <c r="J52" s="49">
        <v>0</v>
      </c>
      <c r="K52" s="49">
        <v>0</v>
      </c>
      <c r="L52" s="49">
        <v>0</v>
      </c>
      <c r="M52" s="49">
        <v>17</v>
      </c>
      <c r="N52" s="49">
        <v>17</v>
      </c>
      <c r="O52" s="49">
        <v>6</v>
      </c>
      <c r="P52" s="49">
        <v>4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79</v>
      </c>
      <c r="C55" s="49">
        <v>0</v>
      </c>
      <c r="D55" s="49">
        <v>48</v>
      </c>
      <c r="E55" s="49">
        <v>48</v>
      </c>
      <c r="F55" s="49">
        <v>16</v>
      </c>
      <c r="G55" s="49">
        <v>0</v>
      </c>
      <c r="H55" s="49">
        <v>16</v>
      </c>
      <c r="I55" s="49">
        <v>0</v>
      </c>
      <c r="J55" s="49">
        <v>0</v>
      </c>
      <c r="K55" s="49">
        <v>0</v>
      </c>
      <c r="L55" s="49">
        <v>0</v>
      </c>
      <c r="M55" s="49">
        <v>31</v>
      </c>
      <c r="N55" s="49">
        <v>31</v>
      </c>
      <c r="O55" s="49">
        <v>3</v>
      </c>
      <c r="P55" s="49">
        <v>10</v>
      </c>
      <c r="Q55" s="49">
        <v>0</v>
      </c>
      <c r="R55" s="49">
        <v>0</v>
      </c>
    </row>
    <row r="56" spans="1:18">
      <c r="A56" s="48" t="s">
        <v>692</v>
      </c>
      <c r="B56" s="49">
        <v>19</v>
      </c>
      <c r="C56" s="49">
        <v>0</v>
      </c>
      <c r="D56" s="49">
        <v>11</v>
      </c>
      <c r="E56" s="49">
        <v>11</v>
      </c>
      <c r="F56" s="49">
        <v>3</v>
      </c>
      <c r="G56" s="49">
        <v>0</v>
      </c>
      <c r="H56" s="49">
        <v>3</v>
      </c>
      <c r="I56" s="49">
        <v>0</v>
      </c>
      <c r="J56" s="49">
        <v>0</v>
      </c>
      <c r="K56" s="49">
        <v>0</v>
      </c>
      <c r="L56" s="49">
        <v>0</v>
      </c>
      <c r="M56" s="49">
        <v>8</v>
      </c>
      <c r="N56" s="49">
        <v>8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164</v>
      </c>
      <c r="C57" s="49">
        <v>4</v>
      </c>
      <c r="D57" s="49">
        <v>107</v>
      </c>
      <c r="E57" s="49">
        <v>107</v>
      </c>
      <c r="F57" s="49">
        <v>25</v>
      </c>
      <c r="G57" s="49">
        <v>0</v>
      </c>
      <c r="H57" s="49">
        <v>25</v>
      </c>
      <c r="I57" s="49">
        <v>0</v>
      </c>
      <c r="J57" s="49">
        <v>0</v>
      </c>
      <c r="K57" s="49">
        <v>0</v>
      </c>
      <c r="L57" s="49">
        <v>0</v>
      </c>
      <c r="M57" s="49">
        <v>57</v>
      </c>
      <c r="N57" s="49">
        <v>57</v>
      </c>
      <c r="O57" s="49">
        <v>14</v>
      </c>
      <c r="P57" s="49">
        <v>17</v>
      </c>
      <c r="Q57" s="49">
        <v>0</v>
      </c>
      <c r="R57" s="49">
        <v>1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35</v>
      </c>
      <c r="C59" s="49">
        <v>0</v>
      </c>
      <c r="D59" s="49">
        <v>28</v>
      </c>
      <c r="E59" s="49">
        <v>28</v>
      </c>
      <c r="F59" s="49">
        <v>6</v>
      </c>
      <c r="G59" s="49">
        <v>0</v>
      </c>
      <c r="H59" s="49">
        <v>6</v>
      </c>
      <c r="I59" s="49">
        <v>0</v>
      </c>
      <c r="J59" s="49">
        <v>0</v>
      </c>
      <c r="K59" s="49">
        <v>0</v>
      </c>
      <c r="L59" s="49">
        <v>0</v>
      </c>
      <c r="M59" s="49">
        <v>7</v>
      </c>
      <c r="N59" s="49">
        <v>7</v>
      </c>
      <c r="O59" s="49">
        <v>0</v>
      </c>
      <c r="P59" s="49">
        <v>10</v>
      </c>
      <c r="Q59" s="49">
        <v>0</v>
      </c>
      <c r="R59" s="49">
        <v>1</v>
      </c>
    </row>
    <row r="60" spans="1:18">
      <c r="A60" s="48" t="s">
        <v>696</v>
      </c>
      <c r="B60" s="49">
        <v>8</v>
      </c>
      <c r="C60" s="49">
        <v>0</v>
      </c>
      <c r="D60" s="49">
        <v>6</v>
      </c>
      <c r="E60" s="49">
        <v>6</v>
      </c>
      <c r="F60" s="49">
        <v>2</v>
      </c>
      <c r="G60" s="49">
        <v>0</v>
      </c>
      <c r="H60" s="49">
        <v>2</v>
      </c>
      <c r="I60" s="49">
        <v>0</v>
      </c>
      <c r="J60" s="49">
        <v>0</v>
      </c>
      <c r="K60" s="49">
        <v>0</v>
      </c>
      <c r="L60" s="49">
        <v>0</v>
      </c>
      <c r="M60" s="49">
        <v>2</v>
      </c>
      <c r="N60" s="49">
        <v>2</v>
      </c>
      <c r="O60" s="49">
        <v>0</v>
      </c>
      <c r="P60" s="49">
        <v>1</v>
      </c>
      <c r="Q60" s="49">
        <v>0</v>
      </c>
      <c r="R60" s="49">
        <v>0</v>
      </c>
    </row>
    <row r="61" spans="1:18">
      <c r="A61" s="48" t="s">
        <v>697</v>
      </c>
      <c r="B61" s="49">
        <v>18</v>
      </c>
      <c r="C61" s="49">
        <v>0</v>
      </c>
      <c r="D61" s="49">
        <v>18</v>
      </c>
      <c r="E61" s="49">
        <v>18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B2:R2"/>
    <mergeCell ref="A2:A9"/>
    <mergeCell ref="B3:R3"/>
    <mergeCell ref="B4:R4"/>
    <mergeCell ref="O8:O9"/>
    <mergeCell ref="D6:L7"/>
    <mergeCell ref="D8:E8"/>
    <mergeCell ref="F8:G8"/>
    <mergeCell ref="H8:I8"/>
    <mergeCell ref="M8:N8"/>
    <mergeCell ref="J8:L8"/>
    <mergeCell ref="B6:B9"/>
    <mergeCell ref="C6:C9"/>
    <mergeCell ref="M6:R7"/>
    <mergeCell ref="P8:R8"/>
    <mergeCell ref="B5:R5"/>
  </mergeCells>
  <pageMargins left="0.19685039370078741" right="0.19685039370078741" top="0.39370078740157483" bottom="0" header="0.51181102362204722" footer="0.27559055118110237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theme="6" tint="-0.249977111117893"/>
  </sheetPr>
  <dimension ref="A1:R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R64" sqref="R64"/>
    </sheetView>
  </sheetViews>
  <sheetFormatPr defaultRowHeight="12.75"/>
  <cols>
    <col min="1" max="1" width="42.7109375" style="7" customWidth="1"/>
    <col min="2" max="8" width="9.42578125" style="6" customWidth="1"/>
    <col min="9" max="9" width="11.28515625" style="6" customWidth="1"/>
    <col min="10" max="10" width="9.42578125" style="6" customWidth="1"/>
    <col min="11" max="11" width="9.42578125" customWidth="1"/>
    <col min="12" max="12" width="14.7109375" customWidth="1"/>
    <col min="13" max="17" width="9.42578125" customWidth="1"/>
    <col min="18" max="18" width="18.5703125" customWidth="1"/>
  </cols>
  <sheetData>
    <row r="1" spans="1:18" s="2" customFormat="1">
      <c r="A1" s="4"/>
      <c r="B1" s="3"/>
      <c r="C1" s="3"/>
      <c r="D1" s="3"/>
      <c r="E1" s="3"/>
      <c r="F1" s="3"/>
      <c r="G1" s="3"/>
      <c r="H1" s="3"/>
      <c r="I1" s="3"/>
      <c r="J1" s="3"/>
    </row>
    <row r="2" spans="1:18" s="2" customFormat="1" ht="12.75" customHeight="1">
      <c r="A2" s="60" t="s">
        <v>608</v>
      </c>
      <c r="B2" s="67" t="s">
        <v>127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s="2" customFormat="1" ht="13.7" customHeight="1">
      <c r="A3" s="61"/>
      <c r="B3" s="81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74" t="s">
        <v>31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1:18" s="2" customFormat="1" ht="13.7" customHeight="1">
      <c r="A5" s="61"/>
      <c r="B5" s="72" t="s">
        <v>79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3"/>
    </row>
    <row r="6" spans="1:18" s="2" customFormat="1" ht="12.2" customHeight="1">
      <c r="A6" s="61"/>
      <c r="B6" s="71" t="s">
        <v>343</v>
      </c>
      <c r="C6" s="65" t="s">
        <v>344</v>
      </c>
      <c r="D6" s="75" t="s">
        <v>128</v>
      </c>
      <c r="E6" s="76"/>
      <c r="F6" s="76"/>
      <c r="G6" s="76"/>
      <c r="H6" s="76"/>
      <c r="I6" s="76"/>
      <c r="J6" s="76"/>
      <c r="K6" s="76"/>
      <c r="L6" s="77"/>
      <c r="M6" s="65" t="s">
        <v>129</v>
      </c>
      <c r="N6" s="65"/>
      <c r="O6" s="65"/>
      <c r="P6" s="65"/>
      <c r="Q6" s="65"/>
      <c r="R6" s="65"/>
    </row>
    <row r="7" spans="1:18" s="2" customFormat="1" ht="15.75" customHeight="1">
      <c r="A7" s="61"/>
      <c r="B7" s="71"/>
      <c r="C7" s="65"/>
      <c r="D7" s="78"/>
      <c r="E7" s="79"/>
      <c r="F7" s="79"/>
      <c r="G7" s="79"/>
      <c r="H7" s="79"/>
      <c r="I7" s="79"/>
      <c r="J7" s="79"/>
      <c r="K7" s="79"/>
      <c r="L7" s="80"/>
      <c r="M7" s="65"/>
      <c r="N7" s="65"/>
      <c r="O7" s="65"/>
      <c r="P7" s="65"/>
      <c r="Q7" s="65"/>
      <c r="R7" s="65"/>
    </row>
    <row r="8" spans="1:18" s="2" customFormat="1" ht="25.15" customHeight="1">
      <c r="A8" s="61"/>
      <c r="B8" s="71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552</v>
      </c>
      <c r="P8" s="63" t="s">
        <v>133</v>
      </c>
      <c r="Q8" s="63"/>
      <c r="R8" s="63"/>
    </row>
    <row r="9" spans="1:18" s="2" customFormat="1" ht="144">
      <c r="A9" s="62"/>
      <c r="B9" s="71"/>
      <c r="C9" s="65"/>
      <c r="D9" s="12" t="s">
        <v>542</v>
      </c>
      <c r="E9" s="12" t="s">
        <v>543</v>
      </c>
      <c r="F9" s="12" t="s">
        <v>544</v>
      </c>
      <c r="G9" s="12" t="s">
        <v>545</v>
      </c>
      <c r="H9" s="12" t="s">
        <v>546</v>
      </c>
      <c r="I9" s="12" t="s">
        <v>547</v>
      </c>
      <c r="J9" s="11" t="s">
        <v>548</v>
      </c>
      <c r="K9" s="11" t="s">
        <v>549</v>
      </c>
      <c r="L9" s="21" t="s">
        <v>146</v>
      </c>
      <c r="M9" s="12" t="s">
        <v>550</v>
      </c>
      <c r="N9" s="12" t="s">
        <v>551</v>
      </c>
      <c r="O9" s="65"/>
      <c r="P9" s="11" t="s">
        <v>553</v>
      </c>
      <c r="Q9" s="11" t="s">
        <v>554</v>
      </c>
      <c r="R9" s="11" t="s">
        <v>555</v>
      </c>
    </row>
    <row r="10" spans="1:18" s="2" customFormat="1">
      <c r="A10" s="42" t="s">
        <v>641</v>
      </c>
      <c r="B10" s="5">
        <v>18</v>
      </c>
      <c r="C10" s="5">
        <v>19</v>
      </c>
      <c r="D10" s="5">
        <v>20</v>
      </c>
      <c r="E10" s="5">
        <v>21</v>
      </c>
      <c r="F10" s="5">
        <v>22</v>
      </c>
      <c r="G10" s="5">
        <v>23</v>
      </c>
      <c r="H10" s="5">
        <v>24</v>
      </c>
      <c r="I10" s="5">
        <v>25</v>
      </c>
      <c r="J10" s="5">
        <v>26</v>
      </c>
      <c r="K10" s="5">
        <v>27</v>
      </c>
      <c r="L10" s="5">
        <v>28</v>
      </c>
      <c r="M10" s="5">
        <v>29</v>
      </c>
      <c r="N10" s="5">
        <v>30</v>
      </c>
      <c r="O10" s="5">
        <v>31</v>
      </c>
      <c r="P10" s="5">
        <v>32</v>
      </c>
      <c r="Q10" s="5">
        <v>33</v>
      </c>
      <c r="R10" s="5">
        <v>34</v>
      </c>
    </row>
    <row r="11" spans="1:18" ht="14.45" customHeight="1">
      <c r="A11" s="43"/>
      <c r="B11" s="44">
        <f t="shared" ref="B11:R11" si="0">SUBTOTAL(9,B13:B61)</f>
        <v>1326</v>
      </c>
      <c r="C11" s="44">
        <f t="shared" si="0"/>
        <v>9</v>
      </c>
      <c r="D11" s="44">
        <f t="shared" si="0"/>
        <v>565</v>
      </c>
      <c r="E11" s="44">
        <f t="shared" si="0"/>
        <v>565</v>
      </c>
      <c r="F11" s="44">
        <f t="shared" si="0"/>
        <v>203</v>
      </c>
      <c r="G11" s="44">
        <f t="shared" si="0"/>
        <v>0</v>
      </c>
      <c r="H11" s="44">
        <f t="shared" si="0"/>
        <v>147</v>
      </c>
      <c r="I11" s="44">
        <f t="shared" si="0"/>
        <v>0</v>
      </c>
      <c r="J11" s="44">
        <f t="shared" si="0"/>
        <v>16</v>
      </c>
      <c r="K11" s="44">
        <f t="shared" si="0"/>
        <v>0</v>
      </c>
      <c r="L11" s="44">
        <f t="shared" si="0"/>
        <v>0</v>
      </c>
      <c r="M11" s="44">
        <f t="shared" si="0"/>
        <v>761</v>
      </c>
      <c r="N11" s="44">
        <f t="shared" si="0"/>
        <v>741</v>
      </c>
      <c r="O11" s="44">
        <f t="shared" si="0"/>
        <v>181</v>
      </c>
      <c r="P11" s="44">
        <f t="shared" si="0"/>
        <v>136</v>
      </c>
      <c r="Q11" s="44">
        <f t="shared" si="0"/>
        <v>1</v>
      </c>
      <c r="R11" s="44">
        <f t="shared" si="0"/>
        <v>7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15</v>
      </c>
      <c r="C13" s="49">
        <v>0</v>
      </c>
      <c r="D13" s="49">
        <v>9</v>
      </c>
      <c r="E13" s="49">
        <v>9</v>
      </c>
      <c r="F13" s="49">
        <v>3</v>
      </c>
      <c r="G13" s="49">
        <v>0</v>
      </c>
      <c r="H13" s="49">
        <v>3</v>
      </c>
      <c r="I13" s="49">
        <v>0</v>
      </c>
      <c r="J13" s="49">
        <v>0</v>
      </c>
      <c r="K13" s="49">
        <v>0</v>
      </c>
      <c r="L13" s="49">
        <v>0</v>
      </c>
      <c r="M13" s="49">
        <v>6</v>
      </c>
      <c r="N13" s="49">
        <v>6</v>
      </c>
      <c r="O13" s="49">
        <v>0</v>
      </c>
      <c r="P13" s="49">
        <v>1</v>
      </c>
      <c r="Q13" s="49">
        <v>0</v>
      </c>
      <c r="R13" s="49">
        <v>0</v>
      </c>
    </row>
    <row r="14" spans="1:18">
      <c r="A14" s="48" t="s">
        <v>650</v>
      </c>
      <c r="B14" s="49">
        <v>17</v>
      </c>
      <c r="C14" s="49">
        <v>0</v>
      </c>
      <c r="D14" s="49">
        <v>12</v>
      </c>
      <c r="E14" s="49">
        <v>12</v>
      </c>
      <c r="F14" s="49">
        <v>3</v>
      </c>
      <c r="G14" s="49">
        <v>0</v>
      </c>
      <c r="H14" s="49">
        <v>3</v>
      </c>
      <c r="I14" s="49">
        <v>0</v>
      </c>
      <c r="J14" s="49">
        <v>1</v>
      </c>
      <c r="K14" s="49">
        <v>0</v>
      </c>
      <c r="L14" s="49">
        <v>0</v>
      </c>
      <c r="M14" s="49">
        <v>5</v>
      </c>
      <c r="N14" s="49">
        <v>5</v>
      </c>
      <c r="O14" s="49">
        <v>3</v>
      </c>
      <c r="P14" s="49">
        <v>3</v>
      </c>
      <c r="Q14" s="49">
        <v>0</v>
      </c>
      <c r="R14" s="49">
        <v>0</v>
      </c>
    </row>
    <row r="15" spans="1:18">
      <c r="A15" s="48" t="s">
        <v>651</v>
      </c>
      <c r="B15" s="49">
        <v>40</v>
      </c>
      <c r="C15" s="49">
        <v>0</v>
      </c>
      <c r="D15" s="49">
        <v>37</v>
      </c>
      <c r="E15" s="49">
        <v>37</v>
      </c>
      <c r="F15" s="49">
        <v>20</v>
      </c>
      <c r="G15" s="49">
        <v>0</v>
      </c>
      <c r="H15" s="49">
        <v>17</v>
      </c>
      <c r="I15" s="49">
        <v>0</v>
      </c>
      <c r="J15" s="49">
        <v>0</v>
      </c>
      <c r="K15" s="49">
        <v>0</v>
      </c>
      <c r="L15" s="49">
        <v>0</v>
      </c>
      <c r="M15" s="49">
        <v>3</v>
      </c>
      <c r="N15" s="49">
        <v>3</v>
      </c>
      <c r="O15" s="49">
        <v>0</v>
      </c>
      <c r="P15" s="49">
        <v>5</v>
      </c>
      <c r="Q15" s="49">
        <v>0</v>
      </c>
      <c r="R15" s="49">
        <v>1</v>
      </c>
    </row>
    <row r="16" spans="1:18">
      <c r="A16" s="48" t="s">
        <v>652</v>
      </c>
      <c r="B16" s="49">
        <v>76</v>
      </c>
      <c r="C16" s="49">
        <v>0</v>
      </c>
      <c r="D16" s="49">
        <v>11</v>
      </c>
      <c r="E16" s="49">
        <v>11</v>
      </c>
      <c r="F16" s="49">
        <v>1</v>
      </c>
      <c r="G16" s="49">
        <v>0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65</v>
      </c>
      <c r="N16" s="49">
        <v>65</v>
      </c>
      <c r="O16" s="49">
        <v>16</v>
      </c>
      <c r="P16" s="49">
        <v>7</v>
      </c>
      <c r="Q16" s="49">
        <v>0</v>
      </c>
      <c r="R16" s="49">
        <v>0</v>
      </c>
    </row>
    <row r="17" spans="1:18">
      <c r="A17" s="48" t="s">
        <v>653</v>
      </c>
      <c r="B17" s="49">
        <v>29</v>
      </c>
      <c r="C17" s="49">
        <v>0</v>
      </c>
      <c r="D17" s="49">
        <v>13</v>
      </c>
      <c r="E17" s="49">
        <v>13</v>
      </c>
      <c r="F17" s="49">
        <v>4</v>
      </c>
      <c r="G17" s="49">
        <v>0</v>
      </c>
      <c r="H17" s="49">
        <v>4</v>
      </c>
      <c r="I17" s="49">
        <v>0</v>
      </c>
      <c r="J17" s="49">
        <v>0</v>
      </c>
      <c r="K17" s="49">
        <v>0</v>
      </c>
      <c r="L17" s="49">
        <v>0</v>
      </c>
      <c r="M17" s="49">
        <v>16</v>
      </c>
      <c r="N17" s="49">
        <v>16</v>
      </c>
      <c r="O17" s="49">
        <v>6</v>
      </c>
      <c r="P17" s="49">
        <v>12</v>
      </c>
      <c r="Q17" s="49">
        <v>0</v>
      </c>
      <c r="R17" s="49">
        <v>0</v>
      </c>
    </row>
    <row r="18" spans="1:18">
      <c r="A18" s="48" t="s">
        <v>654</v>
      </c>
      <c r="B18" s="49">
        <v>27</v>
      </c>
      <c r="C18" s="49">
        <v>1</v>
      </c>
      <c r="D18" s="49">
        <v>14</v>
      </c>
      <c r="E18" s="49">
        <v>14</v>
      </c>
      <c r="F18" s="49">
        <v>5</v>
      </c>
      <c r="G18" s="49">
        <v>0</v>
      </c>
      <c r="H18" s="49">
        <v>5</v>
      </c>
      <c r="I18" s="49">
        <v>0</v>
      </c>
      <c r="J18" s="49">
        <v>0</v>
      </c>
      <c r="K18" s="49">
        <v>0</v>
      </c>
      <c r="L18" s="49">
        <v>0</v>
      </c>
      <c r="M18" s="49">
        <v>13</v>
      </c>
      <c r="N18" s="49">
        <v>13</v>
      </c>
      <c r="O18" s="49">
        <v>0</v>
      </c>
      <c r="P18" s="49">
        <v>6</v>
      </c>
      <c r="Q18" s="49">
        <v>1</v>
      </c>
      <c r="R18" s="49">
        <v>0</v>
      </c>
    </row>
    <row r="19" spans="1:18">
      <c r="A19" s="48" t="s">
        <v>655</v>
      </c>
      <c r="B19" s="49">
        <v>16</v>
      </c>
      <c r="C19" s="49">
        <v>0</v>
      </c>
      <c r="D19" s="49">
        <v>12</v>
      </c>
      <c r="E19" s="49">
        <v>12</v>
      </c>
      <c r="F19" s="49">
        <v>11</v>
      </c>
      <c r="G19" s="49">
        <v>0</v>
      </c>
      <c r="H19" s="49">
        <v>5</v>
      </c>
      <c r="I19" s="49">
        <v>0</v>
      </c>
      <c r="J19" s="49">
        <v>0</v>
      </c>
      <c r="K19" s="49">
        <v>0</v>
      </c>
      <c r="L19" s="49">
        <v>0</v>
      </c>
      <c r="M19" s="49">
        <v>4</v>
      </c>
      <c r="N19" s="49">
        <v>3</v>
      </c>
      <c r="O19" s="49">
        <v>1</v>
      </c>
      <c r="P19" s="49">
        <v>4</v>
      </c>
      <c r="Q19" s="49">
        <v>0</v>
      </c>
      <c r="R19" s="49">
        <v>0</v>
      </c>
    </row>
    <row r="20" spans="1:18">
      <c r="A20" s="48" t="s">
        <v>656</v>
      </c>
      <c r="B20" s="49">
        <v>21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21</v>
      </c>
      <c r="N20" s="49">
        <v>21</v>
      </c>
      <c r="O20" s="49">
        <v>9</v>
      </c>
      <c r="P20" s="49">
        <v>1</v>
      </c>
      <c r="Q20" s="49">
        <v>0</v>
      </c>
      <c r="R20" s="49">
        <v>0</v>
      </c>
    </row>
    <row r="21" spans="1:18">
      <c r="A21" s="48" t="s">
        <v>657</v>
      </c>
      <c r="B21" s="49">
        <v>25</v>
      </c>
      <c r="C21" s="49">
        <v>0</v>
      </c>
      <c r="D21" s="49">
        <v>8</v>
      </c>
      <c r="E21" s="49">
        <v>8</v>
      </c>
      <c r="F21" s="49">
        <v>2</v>
      </c>
      <c r="G21" s="49">
        <v>0</v>
      </c>
      <c r="H21" s="49">
        <v>2</v>
      </c>
      <c r="I21" s="49">
        <v>0</v>
      </c>
      <c r="J21" s="49">
        <v>0</v>
      </c>
      <c r="K21" s="49">
        <v>0</v>
      </c>
      <c r="L21" s="49">
        <v>0</v>
      </c>
      <c r="M21" s="49">
        <v>17</v>
      </c>
      <c r="N21" s="49">
        <v>17</v>
      </c>
      <c r="O21" s="49">
        <v>3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8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8</v>
      </c>
      <c r="N22" s="49">
        <v>8</v>
      </c>
      <c r="O22" s="49">
        <v>7</v>
      </c>
      <c r="P22" s="49">
        <v>3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6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6</v>
      </c>
      <c r="N24" s="49">
        <v>6</v>
      </c>
      <c r="O24" s="49">
        <v>0</v>
      </c>
      <c r="P24" s="49">
        <v>1</v>
      </c>
      <c r="Q24" s="49">
        <v>0</v>
      </c>
      <c r="R24" s="49">
        <v>0</v>
      </c>
    </row>
    <row r="25" spans="1:18">
      <c r="A25" s="48" t="s">
        <v>661</v>
      </c>
      <c r="B25" s="49">
        <v>10</v>
      </c>
      <c r="C25" s="49">
        <v>3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10</v>
      </c>
      <c r="N25" s="49">
        <v>10</v>
      </c>
      <c r="O25" s="49">
        <v>1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44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44</v>
      </c>
      <c r="N26" s="49">
        <v>44</v>
      </c>
      <c r="O26" s="49">
        <v>10</v>
      </c>
      <c r="P26" s="49">
        <v>6</v>
      </c>
      <c r="Q26" s="49">
        <v>0</v>
      </c>
      <c r="R26" s="49">
        <v>0</v>
      </c>
    </row>
    <row r="27" spans="1:18">
      <c r="A27" s="48" t="s">
        <v>663</v>
      </c>
      <c r="B27" s="49">
        <v>7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7</v>
      </c>
      <c r="N27" s="49">
        <v>7</v>
      </c>
      <c r="O27" s="49">
        <v>1</v>
      </c>
      <c r="P27" s="49">
        <v>1</v>
      </c>
      <c r="Q27" s="49">
        <v>0</v>
      </c>
      <c r="R27" s="49">
        <v>0</v>
      </c>
    </row>
    <row r="28" spans="1:18">
      <c r="A28" s="48" t="s">
        <v>664</v>
      </c>
      <c r="B28" s="49">
        <v>17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17</v>
      </c>
      <c r="N28" s="49">
        <v>17</v>
      </c>
      <c r="O28" s="49">
        <v>7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17</v>
      </c>
      <c r="C29" s="49">
        <v>1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17</v>
      </c>
      <c r="N29" s="49">
        <v>17</v>
      </c>
      <c r="O29" s="49">
        <v>4</v>
      </c>
      <c r="P29" s="49">
        <v>1</v>
      </c>
      <c r="Q29" s="49">
        <v>0</v>
      </c>
      <c r="R29" s="49">
        <v>0</v>
      </c>
    </row>
    <row r="30" spans="1:18">
      <c r="A30" s="48" t="s">
        <v>666</v>
      </c>
      <c r="B30" s="49">
        <v>10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10</v>
      </c>
      <c r="N30" s="49">
        <v>10</v>
      </c>
      <c r="O30" s="49">
        <v>4</v>
      </c>
      <c r="P30" s="49">
        <v>2</v>
      </c>
      <c r="Q30" s="49">
        <v>0</v>
      </c>
      <c r="R30" s="49">
        <v>0</v>
      </c>
    </row>
    <row r="31" spans="1:18">
      <c r="A31" s="48" t="s">
        <v>667</v>
      </c>
      <c r="B31" s="49">
        <v>7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7</v>
      </c>
      <c r="N31" s="49">
        <v>7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19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19</v>
      </c>
      <c r="N32" s="49">
        <v>0</v>
      </c>
      <c r="O32" s="49">
        <v>4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13</v>
      </c>
      <c r="C33" s="49">
        <v>0</v>
      </c>
      <c r="D33" s="49">
        <v>3</v>
      </c>
      <c r="E33" s="49">
        <v>3</v>
      </c>
      <c r="F33" s="49">
        <v>1</v>
      </c>
      <c r="G33" s="49">
        <v>0</v>
      </c>
      <c r="H33" s="49">
        <v>1</v>
      </c>
      <c r="I33" s="49">
        <v>0</v>
      </c>
      <c r="J33" s="49">
        <v>0</v>
      </c>
      <c r="K33" s="49">
        <v>0</v>
      </c>
      <c r="L33" s="49">
        <v>0</v>
      </c>
      <c r="M33" s="49">
        <v>10</v>
      </c>
      <c r="N33" s="49">
        <v>10</v>
      </c>
      <c r="O33" s="49">
        <v>3</v>
      </c>
      <c r="P33" s="49">
        <v>3</v>
      </c>
      <c r="Q33" s="49">
        <v>0</v>
      </c>
      <c r="R33" s="49">
        <v>0</v>
      </c>
    </row>
    <row r="34" spans="1:18">
      <c r="A34" s="48" t="s">
        <v>670</v>
      </c>
      <c r="B34" s="49">
        <v>43</v>
      </c>
      <c r="C34" s="49">
        <v>0</v>
      </c>
      <c r="D34" s="49">
        <v>24</v>
      </c>
      <c r="E34" s="49">
        <v>24</v>
      </c>
      <c r="F34" s="49">
        <v>4</v>
      </c>
      <c r="G34" s="49">
        <v>0</v>
      </c>
      <c r="H34" s="49">
        <v>4</v>
      </c>
      <c r="I34" s="49">
        <v>0</v>
      </c>
      <c r="J34" s="49">
        <v>0</v>
      </c>
      <c r="K34" s="49">
        <v>0</v>
      </c>
      <c r="L34" s="49">
        <v>0</v>
      </c>
      <c r="M34" s="49">
        <v>19</v>
      </c>
      <c r="N34" s="49">
        <v>19</v>
      </c>
      <c r="O34" s="49">
        <v>7</v>
      </c>
      <c r="P34" s="49">
        <v>5</v>
      </c>
      <c r="Q34" s="49">
        <v>0</v>
      </c>
      <c r="R34" s="49">
        <v>1</v>
      </c>
    </row>
    <row r="35" spans="1:18">
      <c r="A35" s="48" t="s">
        <v>671</v>
      </c>
      <c r="B35" s="49">
        <v>39</v>
      </c>
      <c r="C35" s="49">
        <v>0</v>
      </c>
      <c r="D35" s="49">
        <v>17</v>
      </c>
      <c r="E35" s="49">
        <v>17</v>
      </c>
      <c r="F35" s="49">
        <v>12</v>
      </c>
      <c r="G35" s="49">
        <v>0</v>
      </c>
      <c r="H35" s="49">
        <v>7</v>
      </c>
      <c r="I35" s="49">
        <v>0</v>
      </c>
      <c r="J35" s="49">
        <v>5</v>
      </c>
      <c r="K35" s="49">
        <v>0</v>
      </c>
      <c r="L35" s="49">
        <v>0</v>
      </c>
      <c r="M35" s="49">
        <v>22</v>
      </c>
      <c r="N35" s="49">
        <v>22</v>
      </c>
      <c r="O35" s="49">
        <v>5</v>
      </c>
      <c r="P35" s="49">
        <v>4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94</v>
      </c>
      <c r="C37" s="49">
        <v>0</v>
      </c>
      <c r="D37" s="49">
        <v>18</v>
      </c>
      <c r="E37" s="49">
        <v>18</v>
      </c>
      <c r="F37" s="49">
        <v>11</v>
      </c>
      <c r="G37" s="49">
        <v>0</v>
      </c>
      <c r="H37" s="49">
        <v>7</v>
      </c>
      <c r="I37" s="49">
        <v>0</v>
      </c>
      <c r="J37" s="49">
        <v>0</v>
      </c>
      <c r="K37" s="49">
        <v>0</v>
      </c>
      <c r="L37" s="49">
        <v>0</v>
      </c>
      <c r="M37" s="49">
        <v>76</v>
      </c>
      <c r="N37" s="49">
        <v>76</v>
      </c>
      <c r="O37" s="49">
        <v>8</v>
      </c>
      <c r="P37" s="49">
        <v>9</v>
      </c>
      <c r="Q37" s="49">
        <v>0</v>
      </c>
      <c r="R37" s="49">
        <v>2</v>
      </c>
    </row>
    <row r="38" spans="1:18">
      <c r="A38" s="48" t="s">
        <v>674</v>
      </c>
      <c r="B38" s="49">
        <v>40</v>
      </c>
      <c r="C38" s="49">
        <v>0</v>
      </c>
      <c r="D38" s="49">
        <v>17</v>
      </c>
      <c r="E38" s="49">
        <v>17</v>
      </c>
      <c r="F38" s="49">
        <v>1</v>
      </c>
      <c r="G38" s="49">
        <v>0</v>
      </c>
      <c r="H38" s="49">
        <v>1</v>
      </c>
      <c r="I38" s="49">
        <v>0</v>
      </c>
      <c r="J38" s="49">
        <v>3</v>
      </c>
      <c r="K38" s="49">
        <v>0</v>
      </c>
      <c r="L38" s="49">
        <v>0</v>
      </c>
      <c r="M38" s="49">
        <v>23</v>
      </c>
      <c r="N38" s="49">
        <v>23</v>
      </c>
      <c r="O38" s="49">
        <v>8</v>
      </c>
      <c r="P38" s="49">
        <v>4</v>
      </c>
      <c r="Q38" s="49">
        <v>0</v>
      </c>
      <c r="R38" s="49">
        <v>1</v>
      </c>
    </row>
    <row r="39" spans="1:18">
      <c r="A39" s="48" t="s">
        <v>675</v>
      </c>
      <c r="B39" s="49">
        <v>58</v>
      </c>
      <c r="C39" s="49">
        <v>0</v>
      </c>
      <c r="D39" s="49">
        <v>27</v>
      </c>
      <c r="E39" s="49">
        <v>27</v>
      </c>
      <c r="F39" s="49">
        <v>8</v>
      </c>
      <c r="G39" s="49">
        <v>0</v>
      </c>
      <c r="H39" s="49">
        <v>4</v>
      </c>
      <c r="I39" s="49">
        <v>0</v>
      </c>
      <c r="J39" s="49">
        <v>1</v>
      </c>
      <c r="K39" s="49">
        <v>0</v>
      </c>
      <c r="L39" s="49">
        <v>0</v>
      </c>
      <c r="M39" s="49">
        <v>31</v>
      </c>
      <c r="N39" s="49">
        <v>31</v>
      </c>
      <c r="O39" s="49">
        <v>6</v>
      </c>
      <c r="P39" s="49">
        <v>5</v>
      </c>
      <c r="Q39" s="49">
        <v>0</v>
      </c>
      <c r="R39" s="49">
        <v>0</v>
      </c>
    </row>
    <row r="40" spans="1:18">
      <c r="A40" s="48" t="s">
        <v>676</v>
      </c>
      <c r="B40" s="49">
        <v>49</v>
      </c>
      <c r="C40" s="49">
        <v>0</v>
      </c>
      <c r="D40" s="49">
        <v>43</v>
      </c>
      <c r="E40" s="49">
        <v>43</v>
      </c>
      <c r="F40" s="49">
        <v>14</v>
      </c>
      <c r="G40" s="49">
        <v>0</v>
      </c>
      <c r="H40" s="49">
        <v>8</v>
      </c>
      <c r="I40" s="49">
        <v>0</v>
      </c>
      <c r="J40" s="49">
        <v>0</v>
      </c>
      <c r="K40" s="49">
        <v>0</v>
      </c>
      <c r="L40" s="49">
        <v>0</v>
      </c>
      <c r="M40" s="49">
        <v>6</v>
      </c>
      <c r="N40" s="49">
        <v>6</v>
      </c>
      <c r="O40" s="49">
        <v>1</v>
      </c>
      <c r="P40" s="49">
        <v>2</v>
      </c>
      <c r="Q40" s="49">
        <v>0</v>
      </c>
      <c r="R40" s="49">
        <v>0</v>
      </c>
    </row>
    <row r="41" spans="1:18">
      <c r="A41" s="48" t="s">
        <v>677</v>
      </c>
      <c r="B41" s="49">
        <v>78</v>
      </c>
      <c r="C41" s="49">
        <v>0</v>
      </c>
      <c r="D41" s="49">
        <v>49</v>
      </c>
      <c r="E41" s="49">
        <v>49</v>
      </c>
      <c r="F41" s="49">
        <v>31</v>
      </c>
      <c r="G41" s="49">
        <v>0</v>
      </c>
      <c r="H41" s="49">
        <v>9</v>
      </c>
      <c r="I41" s="49">
        <v>0</v>
      </c>
      <c r="J41" s="49">
        <v>0</v>
      </c>
      <c r="K41" s="49">
        <v>0</v>
      </c>
      <c r="L41" s="49">
        <v>0</v>
      </c>
      <c r="M41" s="49">
        <v>29</v>
      </c>
      <c r="N41" s="49">
        <v>29</v>
      </c>
      <c r="O41" s="49">
        <v>9</v>
      </c>
      <c r="P41" s="49">
        <v>11</v>
      </c>
      <c r="Q41" s="49">
        <v>0</v>
      </c>
      <c r="R41" s="49">
        <v>0</v>
      </c>
    </row>
    <row r="42" spans="1:18">
      <c r="A42" s="48" t="s">
        <v>678</v>
      </c>
      <c r="B42" s="49">
        <v>26</v>
      </c>
      <c r="C42" s="49">
        <v>0</v>
      </c>
      <c r="D42" s="49">
        <v>14</v>
      </c>
      <c r="E42" s="49">
        <v>14</v>
      </c>
      <c r="F42" s="49">
        <v>5</v>
      </c>
      <c r="G42" s="49">
        <v>0</v>
      </c>
      <c r="H42" s="49">
        <v>5</v>
      </c>
      <c r="I42" s="49">
        <v>0</v>
      </c>
      <c r="J42" s="49">
        <v>0</v>
      </c>
      <c r="K42" s="49">
        <v>0</v>
      </c>
      <c r="L42" s="49">
        <v>0</v>
      </c>
      <c r="M42" s="49">
        <v>12</v>
      </c>
      <c r="N42" s="49">
        <v>12</v>
      </c>
      <c r="O42" s="49">
        <v>4</v>
      </c>
      <c r="P42" s="49">
        <v>4</v>
      </c>
      <c r="Q42" s="49">
        <v>0</v>
      </c>
      <c r="R42" s="49">
        <v>0</v>
      </c>
    </row>
    <row r="43" spans="1:18">
      <c r="A43" s="48" t="s">
        <v>679</v>
      </c>
      <c r="B43" s="49">
        <v>19</v>
      </c>
      <c r="C43" s="49">
        <v>0</v>
      </c>
      <c r="D43" s="49">
        <v>4</v>
      </c>
      <c r="E43" s="49">
        <v>4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15</v>
      </c>
      <c r="N43" s="49">
        <v>15</v>
      </c>
      <c r="O43" s="49">
        <v>5</v>
      </c>
      <c r="P43" s="49">
        <v>0</v>
      </c>
      <c r="Q43" s="49">
        <v>0</v>
      </c>
      <c r="R43" s="49">
        <v>0</v>
      </c>
    </row>
    <row r="44" spans="1:18">
      <c r="A44" s="48" t="s">
        <v>680</v>
      </c>
      <c r="B44" s="49">
        <v>36</v>
      </c>
      <c r="C44" s="49">
        <v>0</v>
      </c>
      <c r="D44" s="49">
        <v>11</v>
      </c>
      <c r="E44" s="49">
        <v>11</v>
      </c>
      <c r="F44" s="49">
        <v>6</v>
      </c>
      <c r="G44" s="49">
        <v>0</v>
      </c>
      <c r="H44" s="49">
        <v>6</v>
      </c>
      <c r="I44" s="49">
        <v>0</v>
      </c>
      <c r="J44" s="49">
        <v>0</v>
      </c>
      <c r="K44" s="49">
        <v>0</v>
      </c>
      <c r="L44" s="49">
        <v>0</v>
      </c>
      <c r="M44" s="49">
        <v>25</v>
      </c>
      <c r="N44" s="49">
        <v>25</v>
      </c>
      <c r="O44" s="49">
        <v>1</v>
      </c>
      <c r="P44" s="49">
        <v>6</v>
      </c>
      <c r="Q44" s="49">
        <v>0</v>
      </c>
      <c r="R44" s="49">
        <v>1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43</v>
      </c>
      <c r="C47" s="49">
        <v>1</v>
      </c>
      <c r="D47" s="49">
        <v>14</v>
      </c>
      <c r="E47" s="49">
        <v>14</v>
      </c>
      <c r="F47" s="49">
        <v>2</v>
      </c>
      <c r="G47" s="49">
        <v>0</v>
      </c>
      <c r="H47" s="49">
        <v>2</v>
      </c>
      <c r="I47" s="49">
        <v>0</v>
      </c>
      <c r="J47" s="49">
        <v>0</v>
      </c>
      <c r="K47" s="49">
        <v>0</v>
      </c>
      <c r="L47" s="49">
        <v>0</v>
      </c>
      <c r="M47" s="49">
        <v>29</v>
      </c>
      <c r="N47" s="49">
        <v>29</v>
      </c>
      <c r="O47" s="49">
        <v>11</v>
      </c>
      <c r="P47" s="49">
        <v>3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22</v>
      </c>
      <c r="C49" s="49">
        <v>1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22</v>
      </c>
      <c r="N49" s="49">
        <v>22</v>
      </c>
      <c r="O49" s="49">
        <v>9</v>
      </c>
      <c r="P49" s="49">
        <v>6</v>
      </c>
      <c r="Q49" s="49">
        <v>0</v>
      </c>
      <c r="R49" s="49">
        <v>0</v>
      </c>
    </row>
    <row r="50" spans="1:18">
      <c r="A50" s="48" t="s">
        <v>686</v>
      </c>
      <c r="B50" s="49">
        <v>32</v>
      </c>
      <c r="C50" s="49">
        <v>0</v>
      </c>
      <c r="D50" s="49">
        <v>10</v>
      </c>
      <c r="E50" s="49">
        <v>10</v>
      </c>
      <c r="F50" s="49">
        <v>9</v>
      </c>
      <c r="G50" s="49">
        <v>0</v>
      </c>
      <c r="H50" s="49">
        <v>9</v>
      </c>
      <c r="I50" s="49">
        <v>0</v>
      </c>
      <c r="J50" s="49">
        <v>0</v>
      </c>
      <c r="K50" s="49">
        <v>0</v>
      </c>
      <c r="L50" s="49">
        <v>0</v>
      </c>
      <c r="M50" s="49">
        <v>22</v>
      </c>
      <c r="N50" s="49">
        <v>22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44</v>
      </c>
      <c r="C51" s="49">
        <v>0</v>
      </c>
      <c r="D51" s="49">
        <v>32</v>
      </c>
      <c r="E51" s="49">
        <v>32</v>
      </c>
      <c r="F51" s="49">
        <v>8</v>
      </c>
      <c r="G51" s="49">
        <v>0</v>
      </c>
      <c r="H51" s="49">
        <v>8</v>
      </c>
      <c r="I51" s="49">
        <v>0</v>
      </c>
      <c r="J51" s="49">
        <v>2</v>
      </c>
      <c r="K51" s="49">
        <v>0</v>
      </c>
      <c r="L51" s="49">
        <v>0</v>
      </c>
      <c r="M51" s="49">
        <v>12</v>
      </c>
      <c r="N51" s="49">
        <v>12</v>
      </c>
      <c r="O51" s="49">
        <v>3</v>
      </c>
      <c r="P51" s="49">
        <v>3</v>
      </c>
      <c r="Q51" s="49">
        <v>0</v>
      </c>
      <c r="R51" s="49">
        <v>0</v>
      </c>
    </row>
    <row r="52" spans="1:18">
      <c r="A52" s="48" t="s">
        <v>688</v>
      </c>
      <c r="B52" s="49">
        <v>21</v>
      </c>
      <c r="C52" s="49">
        <v>0</v>
      </c>
      <c r="D52" s="49">
        <v>7</v>
      </c>
      <c r="E52" s="49">
        <v>7</v>
      </c>
      <c r="F52" s="49">
        <v>7</v>
      </c>
      <c r="G52" s="49">
        <v>0</v>
      </c>
      <c r="H52" s="49">
        <v>2</v>
      </c>
      <c r="I52" s="49">
        <v>0</v>
      </c>
      <c r="J52" s="49">
        <v>0</v>
      </c>
      <c r="K52" s="49">
        <v>0</v>
      </c>
      <c r="L52" s="49">
        <v>0</v>
      </c>
      <c r="M52" s="49">
        <v>14</v>
      </c>
      <c r="N52" s="49">
        <v>14</v>
      </c>
      <c r="O52" s="49">
        <v>5</v>
      </c>
      <c r="P52" s="49">
        <v>1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58</v>
      </c>
      <c r="C55" s="49">
        <v>2</v>
      </c>
      <c r="D55" s="49">
        <v>42</v>
      </c>
      <c r="E55" s="49">
        <v>42</v>
      </c>
      <c r="F55" s="49">
        <v>13</v>
      </c>
      <c r="G55" s="49">
        <v>0</v>
      </c>
      <c r="H55" s="49">
        <v>13</v>
      </c>
      <c r="I55" s="49">
        <v>0</v>
      </c>
      <c r="J55" s="49">
        <v>4</v>
      </c>
      <c r="K55" s="49">
        <v>0</v>
      </c>
      <c r="L55" s="49">
        <v>0</v>
      </c>
      <c r="M55" s="49">
        <v>16</v>
      </c>
      <c r="N55" s="49">
        <v>16</v>
      </c>
      <c r="O55" s="49">
        <v>5</v>
      </c>
      <c r="P55" s="49">
        <v>1</v>
      </c>
      <c r="Q55" s="49">
        <v>0</v>
      </c>
      <c r="R55" s="49">
        <v>0</v>
      </c>
    </row>
    <row r="56" spans="1:18">
      <c r="A56" s="48" t="s">
        <v>692</v>
      </c>
      <c r="B56" s="49">
        <v>16</v>
      </c>
      <c r="C56" s="49">
        <v>0</v>
      </c>
      <c r="D56" s="49">
        <v>9</v>
      </c>
      <c r="E56" s="49">
        <v>9</v>
      </c>
      <c r="F56" s="49">
        <v>3</v>
      </c>
      <c r="G56" s="49">
        <v>0</v>
      </c>
      <c r="H56" s="49">
        <v>3</v>
      </c>
      <c r="I56" s="49">
        <v>0</v>
      </c>
      <c r="J56" s="49">
        <v>0</v>
      </c>
      <c r="K56" s="49">
        <v>0</v>
      </c>
      <c r="L56" s="49">
        <v>0</v>
      </c>
      <c r="M56" s="49">
        <v>7</v>
      </c>
      <c r="N56" s="49">
        <v>7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135</v>
      </c>
      <c r="C57" s="49">
        <v>0</v>
      </c>
      <c r="D57" s="49">
        <v>83</v>
      </c>
      <c r="E57" s="49">
        <v>83</v>
      </c>
      <c r="F57" s="49">
        <v>14</v>
      </c>
      <c r="G57" s="49">
        <v>0</v>
      </c>
      <c r="H57" s="49">
        <v>13</v>
      </c>
      <c r="I57" s="49">
        <v>0</v>
      </c>
      <c r="J57" s="49">
        <v>0</v>
      </c>
      <c r="K57" s="49">
        <v>0</v>
      </c>
      <c r="L57" s="49">
        <v>0</v>
      </c>
      <c r="M57" s="49">
        <v>52</v>
      </c>
      <c r="N57" s="49">
        <v>52</v>
      </c>
      <c r="O57" s="49">
        <v>9</v>
      </c>
      <c r="P57" s="49">
        <v>11</v>
      </c>
      <c r="Q57" s="49">
        <v>0</v>
      </c>
      <c r="R57" s="49">
        <v>0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30</v>
      </c>
      <c r="C59" s="49">
        <v>0</v>
      </c>
      <c r="D59" s="49">
        <v>12</v>
      </c>
      <c r="E59" s="49">
        <v>12</v>
      </c>
      <c r="F59" s="49">
        <v>2</v>
      </c>
      <c r="G59" s="49">
        <v>0</v>
      </c>
      <c r="H59" s="49">
        <v>2</v>
      </c>
      <c r="I59" s="49">
        <v>0</v>
      </c>
      <c r="J59" s="49">
        <v>0</v>
      </c>
      <c r="K59" s="49">
        <v>0</v>
      </c>
      <c r="L59" s="49">
        <v>0</v>
      </c>
      <c r="M59" s="49">
        <v>18</v>
      </c>
      <c r="N59" s="49">
        <v>18</v>
      </c>
      <c r="O59" s="49">
        <v>3</v>
      </c>
      <c r="P59" s="49">
        <v>3</v>
      </c>
      <c r="Q59" s="49">
        <v>0</v>
      </c>
      <c r="R59" s="49">
        <v>0</v>
      </c>
    </row>
    <row r="60" spans="1:18">
      <c r="A60" s="48" t="s">
        <v>696</v>
      </c>
      <c r="B60" s="49">
        <v>19</v>
      </c>
      <c r="C60" s="49">
        <v>0</v>
      </c>
      <c r="D60" s="49">
        <v>13</v>
      </c>
      <c r="E60" s="49">
        <v>13</v>
      </c>
      <c r="F60" s="49">
        <v>3</v>
      </c>
      <c r="G60" s="49">
        <v>0</v>
      </c>
      <c r="H60" s="49">
        <v>3</v>
      </c>
      <c r="I60" s="49">
        <v>0</v>
      </c>
      <c r="J60" s="49">
        <v>0</v>
      </c>
      <c r="K60" s="49">
        <v>0</v>
      </c>
      <c r="L60" s="49">
        <v>0</v>
      </c>
      <c r="M60" s="49">
        <v>6</v>
      </c>
      <c r="N60" s="49">
        <v>6</v>
      </c>
      <c r="O60" s="49">
        <v>3</v>
      </c>
      <c r="P60" s="49">
        <v>2</v>
      </c>
      <c r="Q60" s="49">
        <v>0</v>
      </c>
      <c r="R60" s="49">
        <v>1</v>
      </c>
    </row>
    <row r="61" spans="1:18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B2:R2"/>
    <mergeCell ref="D6:L7"/>
    <mergeCell ref="J8:L8"/>
    <mergeCell ref="B6:B9"/>
    <mergeCell ref="C6:C9"/>
    <mergeCell ref="B3:R3"/>
    <mergeCell ref="B4:R4"/>
    <mergeCell ref="B5:R5"/>
    <mergeCell ref="M6:R7"/>
    <mergeCell ref="F8:G8"/>
    <mergeCell ref="P8:R8"/>
    <mergeCell ref="D8:E8"/>
    <mergeCell ref="H8:I8"/>
    <mergeCell ref="M8:N8"/>
    <mergeCell ref="O8:O9"/>
  </mergeCells>
  <pageMargins left="0.19685039370078741" right="0.19685039370078741" top="0.39370078740157483" bottom="0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>
    <tabColor theme="6" tint="-0.249977111117893"/>
  </sheetPr>
  <dimension ref="A1:S61"/>
  <sheetViews>
    <sheetView view="pageBreakPreview" zoomScale="70" zoomScaleSheetLayoutView="70" workbookViewId="0">
      <pane xSplit="1" ySplit="12" topLeftCell="B13" activePane="bottomRight" state="frozen"/>
      <selection pane="topRight"/>
      <selection pane="bottomLeft"/>
      <selection pane="bottomRight" activeCell="S9" sqref="S9"/>
    </sheetView>
  </sheetViews>
  <sheetFormatPr defaultRowHeight="12.75"/>
  <cols>
    <col min="1" max="1" width="38" style="7" customWidth="1"/>
    <col min="2" max="10" width="11.28515625" style="6" customWidth="1"/>
    <col min="11" max="16" width="11.28515625" customWidth="1"/>
    <col min="17" max="17" width="20.5703125" customWidth="1"/>
  </cols>
  <sheetData>
    <row r="1" spans="1:19" s="2" customFormat="1">
      <c r="A1" s="4"/>
      <c r="B1" s="3"/>
      <c r="C1" s="3"/>
      <c r="D1" s="3"/>
      <c r="E1" s="3"/>
      <c r="F1" s="3"/>
      <c r="G1" s="3"/>
      <c r="H1" s="3"/>
      <c r="I1" s="3"/>
      <c r="J1" s="3"/>
    </row>
    <row r="2" spans="1:19" s="2" customFormat="1" ht="12.75" customHeight="1">
      <c r="A2" s="60" t="s">
        <v>608</v>
      </c>
      <c r="B2" s="67" t="s">
        <v>127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9" s="2" customFormat="1" ht="13.7" customHeight="1">
      <c r="A3" s="61"/>
      <c r="B3" s="81" t="s">
        <v>100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9" s="2" customFormat="1" ht="13.7" customHeight="1">
      <c r="A4" s="61"/>
      <c r="B4" s="74" t="s">
        <v>157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9" s="2" customFormat="1" ht="13.7" customHeight="1">
      <c r="A5" s="61"/>
      <c r="B5" s="82" t="s">
        <v>14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19" s="2" customFormat="1" ht="12.2" customHeight="1">
      <c r="A6" s="61"/>
      <c r="B6" s="71" t="s">
        <v>346</v>
      </c>
      <c r="C6" s="65" t="s">
        <v>148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9" s="2" customFormat="1" ht="12.2" customHeight="1">
      <c r="A7" s="61"/>
      <c r="B7" s="71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9" s="2" customFormat="1" ht="25.15" customHeight="1">
      <c r="A8" s="61"/>
      <c r="B8" s="71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155</v>
      </c>
      <c r="O8" s="63" t="s">
        <v>133</v>
      </c>
      <c r="P8" s="63"/>
      <c r="Q8" s="63"/>
    </row>
    <row r="9" spans="1:19" s="2" customFormat="1" ht="120">
      <c r="A9" s="62"/>
      <c r="B9" s="71"/>
      <c r="C9" s="65"/>
      <c r="D9" s="12" t="s">
        <v>149</v>
      </c>
      <c r="E9" s="12" t="s">
        <v>150</v>
      </c>
      <c r="F9" s="12" t="s">
        <v>78</v>
      </c>
      <c r="G9" s="12" t="s">
        <v>77</v>
      </c>
      <c r="H9" s="12" t="s">
        <v>151</v>
      </c>
      <c r="I9" s="12" t="s">
        <v>152</v>
      </c>
      <c r="J9" s="11" t="s">
        <v>76</v>
      </c>
      <c r="K9" s="11" t="s">
        <v>153</v>
      </c>
      <c r="L9" s="12" t="s">
        <v>149</v>
      </c>
      <c r="M9" s="12" t="s">
        <v>154</v>
      </c>
      <c r="N9" s="65"/>
      <c r="O9" s="11" t="s">
        <v>0</v>
      </c>
      <c r="P9" s="11" t="s">
        <v>156</v>
      </c>
      <c r="Q9" s="11" t="s">
        <v>642</v>
      </c>
    </row>
    <row r="10" spans="1:19" s="2" customFormat="1">
      <c r="A10" s="42" t="s">
        <v>641</v>
      </c>
      <c r="B10" s="5">
        <v>35</v>
      </c>
      <c r="C10" s="5">
        <v>36</v>
      </c>
      <c r="D10" s="5">
        <v>37</v>
      </c>
      <c r="E10" s="5">
        <v>38</v>
      </c>
      <c r="F10" s="5">
        <v>39</v>
      </c>
      <c r="G10" s="5">
        <v>40</v>
      </c>
      <c r="H10" s="5">
        <v>41</v>
      </c>
      <c r="I10" s="5">
        <v>42</v>
      </c>
      <c r="J10" s="5">
        <v>43</v>
      </c>
      <c r="K10" s="5">
        <v>44</v>
      </c>
      <c r="L10" s="5">
        <v>45</v>
      </c>
      <c r="M10" s="5">
        <v>46</v>
      </c>
      <c r="N10" s="5">
        <v>47</v>
      </c>
      <c r="O10" s="5">
        <v>48</v>
      </c>
      <c r="P10" s="5">
        <v>49</v>
      </c>
      <c r="Q10" s="5">
        <v>50</v>
      </c>
      <c r="R10"/>
      <c r="S10"/>
    </row>
    <row r="11" spans="1:19" ht="15" customHeight="1">
      <c r="A11" s="43"/>
      <c r="B11" s="44">
        <f t="shared" ref="B11:Q11" si="0">SUBTOTAL(9,B13:B61)</f>
        <v>194</v>
      </c>
      <c r="C11" s="44">
        <f t="shared" si="0"/>
        <v>1</v>
      </c>
      <c r="D11" s="44">
        <f t="shared" si="0"/>
        <v>91</v>
      </c>
      <c r="E11" s="44">
        <f t="shared" si="0"/>
        <v>91</v>
      </c>
      <c r="F11" s="44">
        <f t="shared" si="0"/>
        <v>27</v>
      </c>
      <c r="G11" s="44">
        <f t="shared" si="0"/>
        <v>0</v>
      </c>
      <c r="H11" s="44">
        <f t="shared" si="0"/>
        <v>21</v>
      </c>
      <c r="I11" s="44">
        <f t="shared" si="0"/>
        <v>0</v>
      </c>
      <c r="J11" s="44">
        <f t="shared" si="0"/>
        <v>4</v>
      </c>
      <c r="K11" s="44">
        <f t="shared" si="0"/>
        <v>0</v>
      </c>
      <c r="L11" s="44">
        <f t="shared" si="0"/>
        <v>103</v>
      </c>
      <c r="M11" s="44">
        <f t="shared" si="0"/>
        <v>103</v>
      </c>
      <c r="N11" s="44">
        <f t="shared" si="0"/>
        <v>25</v>
      </c>
      <c r="O11" s="44">
        <f t="shared" si="0"/>
        <v>20</v>
      </c>
      <c r="P11" s="44">
        <f t="shared" si="0"/>
        <v>0</v>
      </c>
      <c r="Q11" s="44">
        <f t="shared" si="0"/>
        <v>3</v>
      </c>
    </row>
    <row r="12" spans="1:19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9">
      <c r="A13" s="48" t="s">
        <v>649</v>
      </c>
      <c r="B13" s="49">
        <v>13</v>
      </c>
      <c r="C13" s="49">
        <v>0</v>
      </c>
      <c r="D13" s="49">
        <v>8</v>
      </c>
      <c r="E13" s="49">
        <v>8</v>
      </c>
      <c r="F13" s="49">
        <v>3</v>
      </c>
      <c r="G13" s="49">
        <v>0</v>
      </c>
      <c r="H13" s="49">
        <v>3</v>
      </c>
      <c r="I13" s="49">
        <v>0</v>
      </c>
      <c r="J13" s="49">
        <v>0</v>
      </c>
      <c r="K13" s="49">
        <v>0</v>
      </c>
      <c r="L13" s="49">
        <v>5</v>
      </c>
      <c r="M13" s="49">
        <v>5</v>
      </c>
      <c r="N13" s="49">
        <v>0</v>
      </c>
      <c r="O13" s="49">
        <v>1</v>
      </c>
      <c r="P13" s="49">
        <v>0</v>
      </c>
      <c r="Q13" s="49">
        <v>0</v>
      </c>
    </row>
    <row r="14" spans="1:19">
      <c r="A14" s="48" t="s">
        <v>650</v>
      </c>
      <c r="B14" s="49">
        <v>2</v>
      </c>
      <c r="C14" s="49">
        <v>0</v>
      </c>
      <c r="D14" s="49">
        <v>2</v>
      </c>
      <c r="E14" s="49">
        <v>2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1</v>
      </c>
      <c r="P14" s="49">
        <v>0</v>
      </c>
      <c r="Q14" s="49">
        <v>0</v>
      </c>
    </row>
    <row r="15" spans="1:19">
      <c r="A15" s="48" t="s">
        <v>651</v>
      </c>
      <c r="B15" s="49">
        <v>5</v>
      </c>
      <c r="C15" s="49">
        <v>0</v>
      </c>
      <c r="D15" s="49">
        <v>5</v>
      </c>
      <c r="E15" s="49">
        <v>5</v>
      </c>
      <c r="F15" s="49">
        <v>2</v>
      </c>
      <c r="G15" s="49">
        <v>0</v>
      </c>
      <c r="H15" s="49">
        <v>2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1</v>
      </c>
      <c r="P15" s="49">
        <v>0</v>
      </c>
      <c r="Q15" s="49">
        <v>1</v>
      </c>
    </row>
    <row r="16" spans="1:19">
      <c r="A16" s="48" t="s">
        <v>652</v>
      </c>
      <c r="B16" s="49">
        <v>18</v>
      </c>
      <c r="C16" s="49">
        <v>0</v>
      </c>
      <c r="D16" s="49">
        <v>4</v>
      </c>
      <c r="E16" s="49">
        <v>4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14</v>
      </c>
      <c r="M16" s="49">
        <v>14</v>
      </c>
      <c r="N16" s="49">
        <v>3</v>
      </c>
      <c r="O16" s="49">
        <v>2</v>
      </c>
      <c r="P16" s="49">
        <v>0</v>
      </c>
      <c r="Q16" s="49">
        <v>0</v>
      </c>
    </row>
    <row r="17" spans="1:17">
      <c r="A17" s="48" t="s">
        <v>653</v>
      </c>
      <c r="B17" s="49">
        <v>1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1</v>
      </c>
      <c r="M17" s="49">
        <v>1</v>
      </c>
      <c r="N17" s="49">
        <v>0</v>
      </c>
      <c r="O17" s="49">
        <v>2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5</v>
      </c>
      <c r="M20" s="49">
        <v>5</v>
      </c>
      <c r="N20" s="49">
        <v>3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14</v>
      </c>
      <c r="C21" s="49">
        <v>0</v>
      </c>
      <c r="D21" s="49">
        <v>6</v>
      </c>
      <c r="E21" s="49">
        <v>6</v>
      </c>
      <c r="F21" s="49">
        <v>1</v>
      </c>
      <c r="G21" s="49">
        <v>0</v>
      </c>
      <c r="H21" s="49">
        <v>1</v>
      </c>
      <c r="I21" s="49">
        <v>0</v>
      </c>
      <c r="J21" s="49">
        <v>0</v>
      </c>
      <c r="K21" s="49">
        <v>0</v>
      </c>
      <c r="L21" s="49">
        <v>8</v>
      </c>
      <c r="M21" s="49">
        <v>8</v>
      </c>
      <c r="N21" s="49">
        <v>1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5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5</v>
      </c>
      <c r="M28" s="49">
        <v>5</v>
      </c>
      <c r="N28" s="49">
        <v>2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4</v>
      </c>
      <c r="M29" s="49">
        <v>4</v>
      </c>
      <c r="N29" s="49">
        <v>1</v>
      </c>
      <c r="O29" s="49">
        <v>1</v>
      </c>
      <c r="P29" s="49">
        <v>0</v>
      </c>
      <c r="Q29" s="49">
        <v>0</v>
      </c>
    </row>
    <row r="30" spans="1:17">
      <c r="A30" s="48" t="s">
        <v>666</v>
      </c>
      <c r="B30" s="49">
        <v>1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1</v>
      </c>
      <c r="M30" s="49">
        <v>1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7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7</v>
      </c>
      <c r="M31" s="49">
        <v>7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1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1</v>
      </c>
      <c r="M33" s="49">
        <v>1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6</v>
      </c>
      <c r="C34" s="49">
        <v>0</v>
      </c>
      <c r="D34" s="49">
        <v>4</v>
      </c>
      <c r="E34" s="49">
        <v>4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2</v>
      </c>
      <c r="M34" s="49">
        <v>2</v>
      </c>
      <c r="N34" s="49">
        <v>1</v>
      </c>
      <c r="O34" s="49">
        <v>1</v>
      </c>
      <c r="P34" s="49">
        <v>0</v>
      </c>
      <c r="Q34" s="49">
        <v>1</v>
      </c>
    </row>
    <row r="35" spans="1:17">
      <c r="A35" s="48" t="s">
        <v>671</v>
      </c>
      <c r="B35" s="49">
        <v>9</v>
      </c>
      <c r="C35" s="49">
        <v>0</v>
      </c>
      <c r="D35" s="49">
        <v>5</v>
      </c>
      <c r="E35" s="49">
        <v>5</v>
      </c>
      <c r="F35" s="49">
        <v>3</v>
      </c>
      <c r="G35" s="49">
        <v>0</v>
      </c>
      <c r="H35" s="49">
        <v>3</v>
      </c>
      <c r="I35" s="49">
        <v>0</v>
      </c>
      <c r="J35" s="49">
        <v>3</v>
      </c>
      <c r="K35" s="49">
        <v>0</v>
      </c>
      <c r="L35" s="49">
        <v>4</v>
      </c>
      <c r="M35" s="49">
        <v>4</v>
      </c>
      <c r="N35" s="49">
        <v>1</v>
      </c>
      <c r="O35" s="49">
        <v>1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3</v>
      </c>
      <c r="M37" s="49">
        <v>3</v>
      </c>
      <c r="N37" s="49">
        <v>1</v>
      </c>
      <c r="O37" s="49">
        <v>1</v>
      </c>
      <c r="P37" s="49">
        <v>0</v>
      </c>
      <c r="Q37" s="49">
        <v>0</v>
      </c>
    </row>
    <row r="38" spans="1:17">
      <c r="A38" s="48" t="s">
        <v>674</v>
      </c>
      <c r="B38" s="49">
        <v>13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1</v>
      </c>
      <c r="K38" s="49">
        <v>0</v>
      </c>
      <c r="L38" s="49">
        <v>13</v>
      </c>
      <c r="M38" s="49">
        <v>13</v>
      </c>
      <c r="N38" s="49">
        <v>4</v>
      </c>
      <c r="O38" s="49">
        <v>3</v>
      </c>
      <c r="P38" s="49">
        <v>0</v>
      </c>
      <c r="Q38" s="49">
        <v>1</v>
      </c>
    </row>
    <row r="39" spans="1:17">
      <c r="A39" s="48" t="s">
        <v>675</v>
      </c>
      <c r="B39" s="49">
        <v>2</v>
      </c>
      <c r="C39" s="49">
        <v>0</v>
      </c>
      <c r="D39" s="49">
        <v>1</v>
      </c>
      <c r="E39" s="49">
        <v>1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1</v>
      </c>
      <c r="M39" s="49">
        <v>1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8</v>
      </c>
      <c r="C40" s="49">
        <v>0</v>
      </c>
      <c r="D40" s="49">
        <v>8</v>
      </c>
      <c r="E40" s="49">
        <v>8</v>
      </c>
      <c r="F40" s="49">
        <v>3</v>
      </c>
      <c r="G40" s="49">
        <v>0</v>
      </c>
      <c r="H40" s="49">
        <v>2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23</v>
      </c>
      <c r="C41" s="49">
        <v>0</v>
      </c>
      <c r="D41" s="49">
        <v>16</v>
      </c>
      <c r="E41" s="49">
        <v>16</v>
      </c>
      <c r="F41" s="49">
        <v>8</v>
      </c>
      <c r="G41" s="49">
        <v>0</v>
      </c>
      <c r="H41" s="49">
        <v>3</v>
      </c>
      <c r="I41" s="49">
        <v>0</v>
      </c>
      <c r="J41" s="49">
        <v>0</v>
      </c>
      <c r="K41" s="49">
        <v>0</v>
      </c>
      <c r="L41" s="49">
        <v>7</v>
      </c>
      <c r="M41" s="49">
        <v>7</v>
      </c>
      <c r="N41" s="49">
        <v>4</v>
      </c>
      <c r="O41" s="49">
        <v>3</v>
      </c>
      <c r="P41" s="49">
        <v>0</v>
      </c>
      <c r="Q41" s="49">
        <v>0</v>
      </c>
    </row>
    <row r="42" spans="1:17">
      <c r="A42" s="48" t="s">
        <v>678</v>
      </c>
      <c r="B42" s="49">
        <v>2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2</v>
      </c>
      <c r="M42" s="49">
        <v>2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6</v>
      </c>
      <c r="C43" s="49">
        <v>0</v>
      </c>
      <c r="D43" s="49">
        <v>4</v>
      </c>
      <c r="E43" s="49">
        <v>4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2</v>
      </c>
      <c r="M43" s="49">
        <v>2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6</v>
      </c>
      <c r="C44" s="49">
        <v>0</v>
      </c>
      <c r="D44" s="49">
        <v>2</v>
      </c>
      <c r="E44" s="49">
        <v>2</v>
      </c>
      <c r="F44" s="49">
        <v>2</v>
      </c>
      <c r="G44" s="49">
        <v>0</v>
      </c>
      <c r="H44" s="49">
        <v>2</v>
      </c>
      <c r="I44" s="49">
        <v>0</v>
      </c>
      <c r="J44" s="49">
        <v>0</v>
      </c>
      <c r="K44" s="49">
        <v>0</v>
      </c>
      <c r="L44" s="49">
        <v>4</v>
      </c>
      <c r="M44" s="49">
        <v>4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5</v>
      </c>
      <c r="C47" s="49">
        <v>0</v>
      </c>
      <c r="D47" s="49">
        <v>3</v>
      </c>
      <c r="E47" s="49">
        <v>3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2</v>
      </c>
      <c r="M47" s="49">
        <v>2</v>
      </c>
      <c r="N47" s="49">
        <v>2</v>
      </c>
      <c r="O47" s="49">
        <v>1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4</v>
      </c>
      <c r="C50" s="49">
        <v>0</v>
      </c>
      <c r="D50" s="49">
        <v>1</v>
      </c>
      <c r="E50" s="49">
        <v>1</v>
      </c>
      <c r="F50" s="49">
        <v>1</v>
      </c>
      <c r="G50" s="49">
        <v>0</v>
      </c>
      <c r="H50" s="49">
        <v>1</v>
      </c>
      <c r="I50" s="49">
        <v>0</v>
      </c>
      <c r="J50" s="49">
        <v>0</v>
      </c>
      <c r="K50" s="49">
        <v>0</v>
      </c>
      <c r="L50" s="49">
        <v>3</v>
      </c>
      <c r="M50" s="49">
        <v>3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4</v>
      </c>
      <c r="C51" s="49">
        <v>0</v>
      </c>
      <c r="D51" s="49">
        <v>4</v>
      </c>
      <c r="E51" s="49">
        <v>4</v>
      </c>
      <c r="F51" s="49">
        <v>1</v>
      </c>
      <c r="G51" s="49">
        <v>0</v>
      </c>
      <c r="H51" s="49">
        <v>1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3</v>
      </c>
      <c r="C55" s="49">
        <v>1</v>
      </c>
      <c r="D55" s="49">
        <v>1</v>
      </c>
      <c r="E55" s="49">
        <v>1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2</v>
      </c>
      <c r="M55" s="49">
        <v>2</v>
      </c>
      <c r="N55" s="49">
        <v>1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4</v>
      </c>
      <c r="C56" s="49">
        <v>0</v>
      </c>
      <c r="D56" s="49">
        <v>3</v>
      </c>
      <c r="E56" s="49">
        <v>3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1</v>
      </c>
      <c r="M56" s="49">
        <v>1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17</v>
      </c>
      <c r="C57" s="49">
        <v>0</v>
      </c>
      <c r="D57" s="49">
        <v>13</v>
      </c>
      <c r="E57" s="49">
        <v>13</v>
      </c>
      <c r="F57" s="49">
        <v>2</v>
      </c>
      <c r="G57" s="49">
        <v>0</v>
      </c>
      <c r="H57" s="49">
        <v>2</v>
      </c>
      <c r="I57" s="49">
        <v>0</v>
      </c>
      <c r="J57" s="49">
        <v>0</v>
      </c>
      <c r="K57" s="49">
        <v>0</v>
      </c>
      <c r="L57" s="49">
        <v>4</v>
      </c>
      <c r="M57" s="49">
        <v>4</v>
      </c>
      <c r="N57" s="49">
        <v>0</v>
      </c>
      <c r="O57" s="49">
        <v>2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2</v>
      </c>
      <c r="C59" s="49">
        <v>0</v>
      </c>
      <c r="D59" s="49">
        <v>1</v>
      </c>
      <c r="E59" s="49">
        <v>1</v>
      </c>
      <c r="F59" s="49">
        <v>1</v>
      </c>
      <c r="G59" s="49">
        <v>0</v>
      </c>
      <c r="H59" s="49">
        <v>1</v>
      </c>
      <c r="I59" s="49">
        <v>0</v>
      </c>
      <c r="J59" s="49">
        <v>0</v>
      </c>
      <c r="K59" s="49">
        <v>0</v>
      </c>
      <c r="L59" s="49">
        <v>1</v>
      </c>
      <c r="M59" s="49">
        <v>1</v>
      </c>
      <c r="N59" s="49">
        <v>1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1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1</v>
      </c>
      <c r="M60" s="49">
        <v>1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B2:Q2"/>
    <mergeCell ref="B6:B9"/>
    <mergeCell ref="B3:Q3"/>
    <mergeCell ref="B4:Q4"/>
    <mergeCell ref="C6:C9"/>
    <mergeCell ref="B5:Q5"/>
    <mergeCell ref="D6:K7"/>
    <mergeCell ref="J8:K8"/>
    <mergeCell ref="L6:Q7"/>
    <mergeCell ref="L8:M8"/>
    <mergeCell ref="N8:N9"/>
    <mergeCell ref="O8:Q8"/>
    <mergeCell ref="D8:E8"/>
    <mergeCell ref="H8:I8"/>
    <mergeCell ref="F8:G8"/>
  </mergeCells>
  <pageMargins left="0.19685039370078741" right="0.19685039370078741" top="0.39370078740157483" bottom="0" header="0.51181102362204722" footer="0.51181102362204722"/>
  <pageSetup paperSize="9" scale="6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tabColor theme="6" tint="-0.249977111117893"/>
  </sheetPr>
  <dimension ref="A1:R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Q67" sqref="Q67"/>
    </sheetView>
  </sheetViews>
  <sheetFormatPr defaultRowHeight="12.75"/>
  <cols>
    <col min="1" max="1" width="35.42578125" style="7" customWidth="1"/>
    <col min="2" max="10" width="11.42578125" style="6" customWidth="1"/>
    <col min="11" max="16" width="11.42578125" customWidth="1"/>
    <col min="17" max="17" width="17.285156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6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8" s="2" customFormat="1" ht="13.7" customHeight="1">
      <c r="A3" s="61"/>
      <c r="B3" s="81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2" customFormat="1" ht="13.7" customHeight="1">
      <c r="A4" s="61"/>
      <c r="B4" s="74" t="s">
        <v>158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8" s="2" customFormat="1" ht="13.7" customHeight="1">
      <c r="A5" s="61"/>
      <c r="B5" s="82" t="s">
        <v>15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18" s="2" customFormat="1" ht="12.2" customHeight="1">
      <c r="A6" s="61"/>
      <c r="B6" s="71" t="s">
        <v>347</v>
      </c>
      <c r="C6" s="65" t="s">
        <v>159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8" s="2" customFormat="1" ht="12.2" customHeight="1">
      <c r="A7" s="61"/>
      <c r="B7" s="71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8" s="2" customFormat="1" ht="25.15" customHeight="1">
      <c r="A8" s="61"/>
      <c r="B8" s="71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166</v>
      </c>
      <c r="O8" s="63" t="s">
        <v>133</v>
      </c>
      <c r="P8" s="63"/>
      <c r="Q8" s="63"/>
    </row>
    <row r="9" spans="1:18" s="2" customFormat="1" ht="108">
      <c r="A9" s="62"/>
      <c r="B9" s="71"/>
      <c r="C9" s="65"/>
      <c r="D9" s="26" t="s">
        <v>160</v>
      </c>
      <c r="E9" s="26" t="s">
        <v>161</v>
      </c>
      <c r="F9" s="26" t="s">
        <v>78</v>
      </c>
      <c r="G9" s="26" t="s">
        <v>77</v>
      </c>
      <c r="H9" s="26" t="s">
        <v>162</v>
      </c>
      <c r="I9" s="26" t="s">
        <v>163</v>
      </c>
      <c r="J9" s="25" t="s">
        <v>0</v>
      </c>
      <c r="K9" s="25" t="s">
        <v>164</v>
      </c>
      <c r="L9" s="26" t="s">
        <v>160</v>
      </c>
      <c r="M9" s="26" t="s">
        <v>165</v>
      </c>
      <c r="N9" s="65"/>
      <c r="O9" s="25" t="s">
        <v>76</v>
      </c>
      <c r="P9" s="25" t="s">
        <v>167</v>
      </c>
      <c r="Q9" s="25" t="s">
        <v>168</v>
      </c>
    </row>
    <row r="10" spans="1:18" s="2" customFormat="1">
      <c r="A10" s="42" t="s">
        <v>641</v>
      </c>
      <c r="B10" s="5">
        <v>51</v>
      </c>
      <c r="C10" s="5">
        <v>52</v>
      </c>
      <c r="D10" s="5">
        <v>53</v>
      </c>
      <c r="E10" s="5">
        <v>54</v>
      </c>
      <c r="F10" s="5">
        <v>55</v>
      </c>
      <c r="G10" s="5">
        <v>56</v>
      </c>
      <c r="H10" s="5">
        <v>57</v>
      </c>
      <c r="I10" s="5">
        <v>58</v>
      </c>
      <c r="J10" s="5">
        <v>59</v>
      </c>
      <c r="K10" s="5">
        <v>60</v>
      </c>
      <c r="L10" s="5">
        <v>61</v>
      </c>
      <c r="M10" s="5">
        <v>62</v>
      </c>
      <c r="N10" s="5">
        <v>63</v>
      </c>
      <c r="O10" s="5">
        <v>64</v>
      </c>
      <c r="P10" s="5">
        <v>65</v>
      </c>
      <c r="Q10" s="5">
        <v>66</v>
      </c>
      <c r="R10"/>
    </row>
    <row r="11" spans="1:18">
      <c r="A11" s="43"/>
      <c r="B11" s="44">
        <f t="shared" ref="B11:Q11" si="0">SUBTOTAL(9,B13:B61)</f>
        <v>222</v>
      </c>
      <c r="C11" s="44">
        <f t="shared" si="0"/>
        <v>3</v>
      </c>
      <c r="D11" s="44">
        <f t="shared" si="0"/>
        <v>102</v>
      </c>
      <c r="E11" s="44">
        <f t="shared" si="0"/>
        <v>102</v>
      </c>
      <c r="F11" s="44">
        <f t="shared" si="0"/>
        <v>21</v>
      </c>
      <c r="G11" s="44">
        <f t="shared" si="0"/>
        <v>0</v>
      </c>
      <c r="H11" s="44">
        <f t="shared" si="0"/>
        <v>19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120</v>
      </c>
      <c r="M11" s="44">
        <f t="shared" si="0"/>
        <v>117</v>
      </c>
      <c r="N11" s="44">
        <f t="shared" si="0"/>
        <v>17</v>
      </c>
      <c r="O11" s="44">
        <f t="shared" si="0"/>
        <v>25</v>
      </c>
      <c r="P11" s="44">
        <f t="shared" si="0"/>
        <v>1</v>
      </c>
      <c r="Q11" s="44">
        <f t="shared" si="0"/>
        <v>1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8">
      <c r="A13" s="48" t="s">
        <v>649</v>
      </c>
      <c r="B13" s="49">
        <v>2</v>
      </c>
      <c r="C13" s="49">
        <v>0</v>
      </c>
      <c r="D13" s="49">
        <v>1</v>
      </c>
      <c r="E13" s="49">
        <v>1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1</v>
      </c>
      <c r="M13" s="49">
        <v>1</v>
      </c>
      <c r="N13" s="49">
        <v>0</v>
      </c>
      <c r="O13" s="49">
        <v>0</v>
      </c>
      <c r="P13" s="49">
        <v>0</v>
      </c>
      <c r="Q13" s="49">
        <v>0</v>
      </c>
    </row>
    <row r="14" spans="1:18">
      <c r="A14" s="48" t="s">
        <v>650</v>
      </c>
      <c r="B14" s="49">
        <v>1</v>
      </c>
      <c r="C14" s="49">
        <v>0</v>
      </c>
      <c r="D14" s="49">
        <v>1</v>
      </c>
      <c r="E14" s="49">
        <v>1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8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8">
      <c r="A16" s="48" t="s">
        <v>652</v>
      </c>
      <c r="B16" s="49">
        <v>16</v>
      </c>
      <c r="C16" s="49">
        <v>0</v>
      </c>
      <c r="D16" s="49">
        <v>6</v>
      </c>
      <c r="E16" s="49">
        <v>6</v>
      </c>
      <c r="F16" s="49">
        <v>1</v>
      </c>
      <c r="G16" s="49">
        <v>0</v>
      </c>
      <c r="H16" s="49">
        <v>1</v>
      </c>
      <c r="I16" s="49">
        <v>0</v>
      </c>
      <c r="J16" s="49">
        <v>0</v>
      </c>
      <c r="K16" s="49">
        <v>0</v>
      </c>
      <c r="L16" s="49">
        <v>10</v>
      </c>
      <c r="M16" s="49">
        <v>10</v>
      </c>
      <c r="N16" s="49">
        <v>2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1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1</v>
      </c>
      <c r="M17" s="49">
        <v>1</v>
      </c>
      <c r="N17" s="49">
        <v>0</v>
      </c>
      <c r="O17" s="49">
        <v>2</v>
      </c>
      <c r="P17" s="49">
        <v>0</v>
      </c>
      <c r="Q17" s="49">
        <v>0</v>
      </c>
    </row>
    <row r="18" spans="1:17">
      <c r="A18" s="48" t="s">
        <v>654</v>
      </c>
      <c r="B18" s="49">
        <v>19</v>
      </c>
      <c r="C18" s="49">
        <v>1</v>
      </c>
      <c r="D18" s="49">
        <v>14</v>
      </c>
      <c r="E18" s="49">
        <v>14</v>
      </c>
      <c r="F18" s="49">
        <v>5</v>
      </c>
      <c r="G18" s="49">
        <v>0</v>
      </c>
      <c r="H18" s="49">
        <v>5</v>
      </c>
      <c r="I18" s="49">
        <v>0</v>
      </c>
      <c r="J18" s="49">
        <v>0</v>
      </c>
      <c r="K18" s="49">
        <v>0</v>
      </c>
      <c r="L18" s="49">
        <v>5</v>
      </c>
      <c r="M18" s="49">
        <v>5</v>
      </c>
      <c r="N18" s="49">
        <v>0</v>
      </c>
      <c r="O18" s="49">
        <v>2</v>
      </c>
      <c r="P18" s="49">
        <v>1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5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5</v>
      </c>
      <c r="M21" s="49">
        <v>5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6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6</v>
      </c>
      <c r="M24" s="49">
        <v>6</v>
      </c>
      <c r="N24" s="49">
        <v>0</v>
      </c>
      <c r="O24" s="49">
        <v>1</v>
      </c>
      <c r="P24" s="49">
        <v>0</v>
      </c>
      <c r="Q24" s="49">
        <v>0</v>
      </c>
    </row>
    <row r="25" spans="1:17">
      <c r="A25" s="48" t="s">
        <v>661</v>
      </c>
      <c r="B25" s="49">
        <v>4</v>
      </c>
      <c r="C25" s="49">
        <v>1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4</v>
      </c>
      <c r="M25" s="49">
        <v>4</v>
      </c>
      <c r="N25" s="49">
        <v>1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10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10</v>
      </c>
      <c r="M26" s="49">
        <v>10</v>
      </c>
      <c r="N26" s="49">
        <v>2</v>
      </c>
      <c r="O26" s="49">
        <v>1</v>
      </c>
      <c r="P26" s="49">
        <v>0</v>
      </c>
      <c r="Q26" s="49">
        <v>0</v>
      </c>
    </row>
    <row r="27" spans="1:17">
      <c r="A27" s="48" t="s">
        <v>663</v>
      </c>
      <c r="B27" s="49">
        <v>7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7</v>
      </c>
      <c r="M27" s="49">
        <v>7</v>
      </c>
      <c r="N27" s="49">
        <v>1</v>
      </c>
      <c r="O27" s="49">
        <v>1</v>
      </c>
      <c r="P27" s="49">
        <v>0</v>
      </c>
      <c r="Q27" s="49">
        <v>0</v>
      </c>
    </row>
    <row r="28" spans="1:17">
      <c r="A28" s="48" t="s">
        <v>664</v>
      </c>
      <c r="B28" s="49">
        <v>1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1</v>
      </c>
      <c r="M28" s="49">
        <v>1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5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5</v>
      </c>
      <c r="M30" s="49">
        <v>5</v>
      </c>
      <c r="N30" s="49">
        <v>2</v>
      </c>
      <c r="O30" s="49">
        <v>1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3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3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2</v>
      </c>
      <c r="C33" s="49">
        <v>0</v>
      </c>
      <c r="D33" s="49">
        <v>1</v>
      </c>
      <c r="E33" s="49">
        <v>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1</v>
      </c>
      <c r="M33" s="49">
        <v>1</v>
      </c>
      <c r="N33" s="49">
        <v>1</v>
      </c>
      <c r="O33" s="49">
        <v>1</v>
      </c>
      <c r="P33" s="49">
        <v>0</v>
      </c>
      <c r="Q33" s="49">
        <v>0</v>
      </c>
    </row>
    <row r="34" spans="1:17">
      <c r="A34" s="48" t="s">
        <v>670</v>
      </c>
      <c r="B34" s="49">
        <v>20</v>
      </c>
      <c r="C34" s="49">
        <v>0</v>
      </c>
      <c r="D34" s="49">
        <v>12</v>
      </c>
      <c r="E34" s="49">
        <v>12</v>
      </c>
      <c r="F34" s="49">
        <v>3</v>
      </c>
      <c r="G34" s="49">
        <v>0</v>
      </c>
      <c r="H34" s="49">
        <v>3</v>
      </c>
      <c r="I34" s="49">
        <v>0</v>
      </c>
      <c r="J34" s="49">
        <v>0</v>
      </c>
      <c r="K34" s="49">
        <v>0</v>
      </c>
      <c r="L34" s="49">
        <v>8</v>
      </c>
      <c r="M34" s="49">
        <v>8</v>
      </c>
      <c r="N34" s="49">
        <v>2</v>
      </c>
      <c r="O34" s="49">
        <v>4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11</v>
      </c>
      <c r="C37" s="49">
        <v>0</v>
      </c>
      <c r="D37" s="49">
        <v>1</v>
      </c>
      <c r="E37" s="49">
        <v>1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10</v>
      </c>
      <c r="M37" s="49">
        <v>10</v>
      </c>
      <c r="N37" s="49">
        <v>3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1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1</v>
      </c>
      <c r="M38" s="49">
        <v>1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11</v>
      </c>
      <c r="C39" s="49">
        <v>0</v>
      </c>
      <c r="D39" s="49">
        <v>4</v>
      </c>
      <c r="E39" s="49">
        <v>4</v>
      </c>
      <c r="F39" s="49">
        <v>2</v>
      </c>
      <c r="G39" s="49">
        <v>0</v>
      </c>
      <c r="H39" s="49">
        <v>1</v>
      </c>
      <c r="I39" s="49">
        <v>0</v>
      </c>
      <c r="J39" s="49">
        <v>0</v>
      </c>
      <c r="K39" s="49">
        <v>0</v>
      </c>
      <c r="L39" s="49">
        <v>7</v>
      </c>
      <c r="M39" s="49">
        <v>7</v>
      </c>
      <c r="N39" s="49">
        <v>1</v>
      </c>
      <c r="O39" s="49">
        <v>1</v>
      </c>
      <c r="P39" s="49">
        <v>0</v>
      </c>
      <c r="Q39" s="49">
        <v>0</v>
      </c>
    </row>
    <row r="40" spans="1:17">
      <c r="A40" s="48" t="s">
        <v>676</v>
      </c>
      <c r="B40" s="49">
        <v>6</v>
      </c>
      <c r="C40" s="49">
        <v>0</v>
      </c>
      <c r="D40" s="49">
        <v>6</v>
      </c>
      <c r="E40" s="49">
        <v>6</v>
      </c>
      <c r="F40" s="49">
        <v>2</v>
      </c>
      <c r="G40" s="49">
        <v>0</v>
      </c>
      <c r="H40" s="49">
        <v>1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17</v>
      </c>
      <c r="C41" s="49">
        <v>0</v>
      </c>
      <c r="D41" s="49">
        <v>12</v>
      </c>
      <c r="E41" s="49">
        <v>12</v>
      </c>
      <c r="F41" s="49">
        <v>2</v>
      </c>
      <c r="G41" s="49">
        <v>0</v>
      </c>
      <c r="H41" s="49">
        <v>2</v>
      </c>
      <c r="I41" s="49">
        <v>0</v>
      </c>
      <c r="J41" s="49">
        <v>0</v>
      </c>
      <c r="K41" s="49">
        <v>0</v>
      </c>
      <c r="L41" s="49">
        <v>5</v>
      </c>
      <c r="M41" s="49">
        <v>5</v>
      </c>
      <c r="N41" s="49">
        <v>0</v>
      </c>
      <c r="O41" s="49">
        <v>2</v>
      </c>
      <c r="P41" s="49">
        <v>0</v>
      </c>
      <c r="Q41" s="49">
        <v>0</v>
      </c>
    </row>
    <row r="42" spans="1:17">
      <c r="A42" s="48" t="s">
        <v>678</v>
      </c>
      <c r="B42" s="49">
        <v>10</v>
      </c>
      <c r="C42" s="49">
        <v>0</v>
      </c>
      <c r="D42" s="49">
        <v>5</v>
      </c>
      <c r="E42" s="49">
        <v>5</v>
      </c>
      <c r="F42" s="49">
        <v>2</v>
      </c>
      <c r="G42" s="49">
        <v>0</v>
      </c>
      <c r="H42" s="49">
        <v>2</v>
      </c>
      <c r="I42" s="49">
        <v>0</v>
      </c>
      <c r="J42" s="49">
        <v>0</v>
      </c>
      <c r="K42" s="49">
        <v>0</v>
      </c>
      <c r="L42" s="49">
        <v>5</v>
      </c>
      <c r="M42" s="49">
        <v>5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8</v>
      </c>
      <c r="C44" s="49">
        <v>0</v>
      </c>
      <c r="D44" s="49">
        <v>4</v>
      </c>
      <c r="E44" s="49">
        <v>4</v>
      </c>
      <c r="F44" s="49">
        <v>2</v>
      </c>
      <c r="G44" s="49">
        <v>0</v>
      </c>
      <c r="H44" s="49">
        <v>2</v>
      </c>
      <c r="I44" s="49">
        <v>0</v>
      </c>
      <c r="J44" s="49">
        <v>0</v>
      </c>
      <c r="K44" s="49">
        <v>0</v>
      </c>
      <c r="L44" s="49">
        <v>4</v>
      </c>
      <c r="M44" s="49">
        <v>4</v>
      </c>
      <c r="N44" s="49">
        <v>0</v>
      </c>
      <c r="O44" s="49">
        <v>1</v>
      </c>
      <c r="P44" s="49">
        <v>0</v>
      </c>
      <c r="Q44" s="49">
        <v>1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4</v>
      </c>
      <c r="C47" s="49">
        <v>0</v>
      </c>
      <c r="D47" s="49">
        <v>3</v>
      </c>
      <c r="E47" s="49">
        <v>3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1</v>
      </c>
      <c r="M47" s="49">
        <v>1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6</v>
      </c>
      <c r="C49" s="49">
        <v>1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6</v>
      </c>
      <c r="M49" s="49">
        <v>6</v>
      </c>
      <c r="N49" s="49">
        <v>2</v>
      </c>
      <c r="O49" s="49">
        <v>1</v>
      </c>
      <c r="P49" s="49">
        <v>0</v>
      </c>
      <c r="Q49" s="49">
        <v>0</v>
      </c>
    </row>
    <row r="50" spans="1:17">
      <c r="A50" s="48" t="s">
        <v>686</v>
      </c>
      <c r="B50" s="49">
        <v>1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1</v>
      </c>
      <c r="M50" s="49">
        <v>1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1</v>
      </c>
      <c r="C51" s="49">
        <v>0</v>
      </c>
      <c r="D51" s="49">
        <v>1</v>
      </c>
      <c r="E51" s="49">
        <v>1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3</v>
      </c>
      <c r="M55" s="49">
        <v>3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2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2</v>
      </c>
      <c r="M56" s="49">
        <v>2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26</v>
      </c>
      <c r="C57" s="49">
        <v>0</v>
      </c>
      <c r="D57" s="49">
        <v>19</v>
      </c>
      <c r="E57" s="49">
        <v>19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7</v>
      </c>
      <c r="M57" s="49">
        <v>7</v>
      </c>
      <c r="N57" s="49">
        <v>0</v>
      </c>
      <c r="O57" s="49">
        <v>5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6</v>
      </c>
      <c r="C59" s="49">
        <v>0</v>
      </c>
      <c r="D59" s="49">
        <v>6</v>
      </c>
      <c r="E59" s="49">
        <v>6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1</v>
      </c>
      <c r="P59" s="49">
        <v>0</v>
      </c>
      <c r="Q59" s="49">
        <v>0</v>
      </c>
    </row>
    <row r="60" spans="1:17">
      <c r="A60" s="48" t="s">
        <v>696</v>
      </c>
      <c r="B60" s="49">
        <v>7</v>
      </c>
      <c r="C60" s="49">
        <v>0</v>
      </c>
      <c r="D60" s="49">
        <v>6</v>
      </c>
      <c r="E60" s="49">
        <v>6</v>
      </c>
      <c r="F60" s="49">
        <v>2</v>
      </c>
      <c r="G60" s="49">
        <v>0</v>
      </c>
      <c r="H60" s="49">
        <v>2</v>
      </c>
      <c r="I60" s="49">
        <v>0</v>
      </c>
      <c r="J60" s="49">
        <v>0</v>
      </c>
      <c r="K60" s="49">
        <v>0</v>
      </c>
      <c r="L60" s="49">
        <v>1</v>
      </c>
      <c r="M60" s="49">
        <v>1</v>
      </c>
      <c r="N60" s="49">
        <v>0</v>
      </c>
      <c r="O60" s="49">
        <v>1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B2:Q2"/>
    <mergeCell ref="B3:Q3"/>
    <mergeCell ref="B4:Q4"/>
    <mergeCell ref="B5:Q5"/>
    <mergeCell ref="L6:Q7"/>
    <mergeCell ref="J8:K8"/>
    <mergeCell ref="O8:Q8"/>
    <mergeCell ref="L8:M8"/>
    <mergeCell ref="N8:N9"/>
    <mergeCell ref="B6:B9"/>
    <mergeCell ref="C6:C9"/>
    <mergeCell ref="D6:K7"/>
    <mergeCell ref="F8:G8"/>
    <mergeCell ref="D8:E8"/>
    <mergeCell ref="H8:I8"/>
  </mergeCells>
  <pageMargins left="0.19685039370078741" right="0.19685039370078741" top="0.39370078740157483" bottom="0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tabColor theme="6" tint="-0.249977111117893"/>
  </sheetPr>
  <dimension ref="A1:R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Q64" sqref="Q64"/>
    </sheetView>
  </sheetViews>
  <sheetFormatPr defaultRowHeight="12.75"/>
  <cols>
    <col min="1" max="1" width="37" style="7" customWidth="1"/>
    <col min="2" max="10" width="11.7109375" style="6" customWidth="1"/>
    <col min="11" max="16" width="11.7109375" customWidth="1"/>
    <col min="17" max="17" width="19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6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8" s="2" customFormat="1" ht="13.7" customHeight="1">
      <c r="A3" s="61"/>
      <c r="B3" s="72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2" customFormat="1" ht="13.7" customHeight="1">
      <c r="A4" s="61"/>
      <c r="B4" s="74" t="s">
        <v>158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8" s="2" customFormat="1" ht="13.7" customHeight="1">
      <c r="A5" s="61"/>
      <c r="B5" s="82" t="s">
        <v>16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18" s="2" customFormat="1" ht="12.2" customHeight="1">
      <c r="A6" s="61"/>
      <c r="B6" s="71" t="s">
        <v>348</v>
      </c>
      <c r="C6" s="65" t="s">
        <v>169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</v>
      </c>
      <c r="M6" s="65"/>
      <c r="N6" s="65"/>
      <c r="O6" s="65"/>
      <c r="P6" s="65"/>
      <c r="Q6" s="65"/>
    </row>
    <row r="7" spans="1:18" s="2" customFormat="1" ht="12.2" customHeight="1">
      <c r="A7" s="61"/>
      <c r="B7" s="71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8" s="2" customFormat="1" ht="25.15" customHeight="1">
      <c r="A8" s="61"/>
      <c r="B8" s="71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176</v>
      </c>
      <c r="O8" s="63" t="s">
        <v>133</v>
      </c>
      <c r="P8" s="63"/>
      <c r="Q8" s="63"/>
    </row>
    <row r="9" spans="1:18" s="2" customFormat="1" ht="108">
      <c r="A9" s="62"/>
      <c r="B9" s="71"/>
      <c r="C9" s="65"/>
      <c r="D9" s="26" t="s">
        <v>170</v>
      </c>
      <c r="E9" s="26" t="s">
        <v>171</v>
      </c>
      <c r="F9" s="26" t="s">
        <v>78</v>
      </c>
      <c r="G9" s="26" t="s">
        <v>77</v>
      </c>
      <c r="H9" s="26" t="s">
        <v>172</v>
      </c>
      <c r="I9" s="26" t="s">
        <v>173</v>
      </c>
      <c r="J9" s="25" t="s">
        <v>0</v>
      </c>
      <c r="K9" s="25" t="s">
        <v>174</v>
      </c>
      <c r="L9" s="26" t="s">
        <v>170</v>
      </c>
      <c r="M9" s="26" t="s">
        <v>175</v>
      </c>
      <c r="N9" s="65"/>
      <c r="O9" s="25" t="s">
        <v>0</v>
      </c>
      <c r="P9" s="25" t="s">
        <v>177</v>
      </c>
      <c r="Q9" s="25" t="s">
        <v>178</v>
      </c>
    </row>
    <row r="10" spans="1:18" s="2" customFormat="1">
      <c r="A10" s="42" t="s">
        <v>641</v>
      </c>
      <c r="B10" s="5">
        <v>67</v>
      </c>
      <c r="C10" s="5">
        <v>68</v>
      </c>
      <c r="D10" s="5">
        <v>69</v>
      </c>
      <c r="E10" s="5">
        <v>70</v>
      </c>
      <c r="F10" s="5">
        <v>71</v>
      </c>
      <c r="G10" s="5">
        <v>72</v>
      </c>
      <c r="H10" s="5">
        <v>73</v>
      </c>
      <c r="I10" s="5">
        <v>74</v>
      </c>
      <c r="J10" s="5">
        <v>75</v>
      </c>
      <c r="K10" s="5">
        <v>76</v>
      </c>
      <c r="L10" s="5">
        <v>77</v>
      </c>
      <c r="M10" s="5">
        <v>78</v>
      </c>
      <c r="N10" s="5">
        <v>79</v>
      </c>
      <c r="O10" s="5">
        <v>80</v>
      </c>
      <c r="P10" s="5">
        <v>81</v>
      </c>
      <c r="Q10" s="5">
        <v>82</v>
      </c>
      <c r="R10"/>
    </row>
    <row r="11" spans="1:18" ht="15" customHeight="1">
      <c r="A11" s="43"/>
      <c r="B11" s="44">
        <f t="shared" ref="B11:Q11" si="0">SUBTOTAL(9,B13:B61)</f>
        <v>140</v>
      </c>
      <c r="C11" s="44">
        <f t="shared" si="0"/>
        <v>1</v>
      </c>
      <c r="D11" s="44">
        <f t="shared" si="0"/>
        <v>68</v>
      </c>
      <c r="E11" s="44">
        <f t="shared" si="0"/>
        <v>68</v>
      </c>
      <c r="F11" s="44">
        <f t="shared" si="0"/>
        <v>29</v>
      </c>
      <c r="G11" s="44">
        <f t="shared" si="0"/>
        <v>0</v>
      </c>
      <c r="H11" s="44">
        <f t="shared" si="0"/>
        <v>22</v>
      </c>
      <c r="I11" s="44">
        <f t="shared" si="0"/>
        <v>0</v>
      </c>
      <c r="J11" s="44">
        <f t="shared" si="0"/>
        <v>2</v>
      </c>
      <c r="K11" s="44">
        <f t="shared" si="0"/>
        <v>0</v>
      </c>
      <c r="L11" s="44">
        <f t="shared" si="0"/>
        <v>72</v>
      </c>
      <c r="M11" s="44">
        <f t="shared" si="0"/>
        <v>72</v>
      </c>
      <c r="N11" s="44">
        <f t="shared" si="0"/>
        <v>11</v>
      </c>
      <c r="O11" s="44">
        <f t="shared" si="0"/>
        <v>10</v>
      </c>
      <c r="P11" s="44">
        <f t="shared" si="0"/>
        <v>0</v>
      </c>
      <c r="Q11" s="44">
        <f t="shared" si="0"/>
        <v>1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8">
      <c r="A14" s="48" t="s">
        <v>650</v>
      </c>
      <c r="B14" s="49">
        <v>2</v>
      </c>
      <c r="C14" s="49">
        <v>0</v>
      </c>
      <c r="D14" s="49">
        <v>2</v>
      </c>
      <c r="E14" s="49">
        <v>2</v>
      </c>
      <c r="F14" s="49">
        <v>1</v>
      </c>
      <c r="G14" s="49">
        <v>0</v>
      </c>
      <c r="H14" s="49">
        <v>1</v>
      </c>
      <c r="I14" s="49">
        <v>0</v>
      </c>
      <c r="J14" s="49">
        <v>1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8">
      <c r="A15" s="48" t="s">
        <v>651</v>
      </c>
      <c r="B15" s="49">
        <v>1</v>
      </c>
      <c r="C15" s="49">
        <v>0</v>
      </c>
      <c r="D15" s="49">
        <v>1</v>
      </c>
      <c r="E15" s="49">
        <v>1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8">
      <c r="A16" s="48" t="s">
        <v>652</v>
      </c>
      <c r="B16" s="49">
        <v>5</v>
      </c>
      <c r="C16" s="49">
        <v>0</v>
      </c>
      <c r="D16" s="49">
        <v>1</v>
      </c>
      <c r="E16" s="49">
        <v>1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4</v>
      </c>
      <c r="M16" s="49">
        <v>4</v>
      </c>
      <c r="N16" s="49">
        <v>0</v>
      </c>
      <c r="O16" s="49">
        <v>1</v>
      </c>
      <c r="P16" s="49">
        <v>0</v>
      </c>
      <c r="Q16" s="49">
        <v>0</v>
      </c>
    </row>
    <row r="17" spans="1:17">
      <c r="A17" s="48" t="s">
        <v>653</v>
      </c>
      <c r="B17" s="49">
        <v>3</v>
      </c>
      <c r="C17" s="49">
        <v>0</v>
      </c>
      <c r="D17" s="49">
        <v>3</v>
      </c>
      <c r="E17" s="49">
        <v>3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1</v>
      </c>
      <c r="C25" s="49">
        <v>1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1</v>
      </c>
      <c r="M25" s="49">
        <v>1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13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13</v>
      </c>
      <c r="M26" s="49">
        <v>13</v>
      </c>
      <c r="N26" s="49">
        <v>2</v>
      </c>
      <c r="O26" s="49">
        <v>2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3</v>
      </c>
      <c r="C33" s="49">
        <v>0</v>
      </c>
      <c r="D33" s="49">
        <v>1</v>
      </c>
      <c r="E33" s="49">
        <v>1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2</v>
      </c>
      <c r="M33" s="49">
        <v>2</v>
      </c>
      <c r="N33" s="49">
        <v>1</v>
      </c>
      <c r="O33" s="49">
        <v>1</v>
      </c>
      <c r="P33" s="49">
        <v>0</v>
      </c>
      <c r="Q33" s="49">
        <v>0</v>
      </c>
    </row>
    <row r="34" spans="1:17">
      <c r="A34" s="48" t="s">
        <v>670</v>
      </c>
      <c r="B34" s="49">
        <v>5</v>
      </c>
      <c r="C34" s="49">
        <v>0</v>
      </c>
      <c r="D34" s="49">
        <v>3</v>
      </c>
      <c r="E34" s="49">
        <v>3</v>
      </c>
      <c r="F34" s="49">
        <v>1</v>
      </c>
      <c r="G34" s="49">
        <v>0</v>
      </c>
      <c r="H34" s="49">
        <v>1</v>
      </c>
      <c r="I34" s="49">
        <v>0</v>
      </c>
      <c r="J34" s="49">
        <v>0</v>
      </c>
      <c r="K34" s="49">
        <v>0</v>
      </c>
      <c r="L34" s="49">
        <v>2</v>
      </c>
      <c r="M34" s="49">
        <v>2</v>
      </c>
      <c r="N34" s="49">
        <v>1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19</v>
      </c>
      <c r="C35" s="49">
        <v>0</v>
      </c>
      <c r="D35" s="49">
        <v>6</v>
      </c>
      <c r="E35" s="49">
        <v>6</v>
      </c>
      <c r="F35" s="49">
        <v>2</v>
      </c>
      <c r="G35" s="49">
        <v>0</v>
      </c>
      <c r="H35" s="49">
        <v>2</v>
      </c>
      <c r="I35" s="49">
        <v>0</v>
      </c>
      <c r="J35" s="49">
        <v>1</v>
      </c>
      <c r="K35" s="49">
        <v>0</v>
      </c>
      <c r="L35" s="49">
        <v>13</v>
      </c>
      <c r="M35" s="49">
        <v>13</v>
      </c>
      <c r="N35" s="49">
        <v>2</v>
      </c>
      <c r="O35" s="49">
        <v>2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25</v>
      </c>
      <c r="C37" s="49">
        <v>0</v>
      </c>
      <c r="D37" s="49">
        <v>7</v>
      </c>
      <c r="E37" s="49">
        <v>7</v>
      </c>
      <c r="F37" s="49">
        <v>6</v>
      </c>
      <c r="G37" s="49">
        <v>0</v>
      </c>
      <c r="H37" s="49">
        <v>4</v>
      </c>
      <c r="I37" s="49">
        <v>0</v>
      </c>
      <c r="J37" s="49">
        <v>0</v>
      </c>
      <c r="K37" s="49">
        <v>0</v>
      </c>
      <c r="L37" s="49">
        <v>18</v>
      </c>
      <c r="M37" s="49">
        <v>18</v>
      </c>
      <c r="N37" s="49">
        <v>2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7</v>
      </c>
      <c r="C40" s="49">
        <v>0</v>
      </c>
      <c r="D40" s="49">
        <v>7</v>
      </c>
      <c r="E40" s="49">
        <v>7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5</v>
      </c>
      <c r="C41" s="49">
        <v>0</v>
      </c>
      <c r="D41" s="49">
        <v>2</v>
      </c>
      <c r="E41" s="49">
        <v>2</v>
      </c>
      <c r="F41" s="49">
        <v>1</v>
      </c>
      <c r="G41" s="49">
        <v>0</v>
      </c>
      <c r="H41" s="49">
        <v>1</v>
      </c>
      <c r="I41" s="49">
        <v>0</v>
      </c>
      <c r="J41" s="49">
        <v>0</v>
      </c>
      <c r="K41" s="49">
        <v>0</v>
      </c>
      <c r="L41" s="49">
        <v>3</v>
      </c>
      <c r="M41" s="49">
        <v>3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2</v>
      </c>
      <c r="C42" s="49">
        <v>0</v>
      </c>
      <c r="D42" s="49">
        <v>2</v>
      </c>
      <c r="E42" s="49">
        <v>2</v>
      </c>
      <c r="F42" s="49">
        <v>2</v>
      </c>
      <c r="G42" s="49">
        <v>0</v>
      </c>
      <c r="H42" s="49">
        <v>2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5</v>
      </c>
      <c r="C44" s="49">
        <v>0</v>
      </c>
      <c r="D44" s="49">
        <v>2</v>
      </c>
      <c r="E44" s="49">
        <v>2</v>
      </c>
      <c r="F44" s="49">
        <v>2</v>
      </c>
      <c r="G44" s="49">
        <v>0</v>
      </c>
      <c r="H44" s="49">
        <v>2</v>
      </c>
      <c r="I44" s="49">
        <v>0</v>
      </c>
      <c r="J44" s="49">
        <v>0</v>
      </c>
      <c r="K44" s="49">
        <v>0</v>
      </c>
      <c r="L44" s="49">
        <v>3</v>
      </c>
      <c r="M44" s="49">
        <v>3</v>
      </c>
      <c r="N44" s="49">
        <v>1</v>
      </c>
      <c r="O44" s="49">
        <v>2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4</v>
      </c>
      <c r="C47" s="49">
        <v>0</v>
      </c>
      <c r="D47" s="49">
        <v>3</v>
      </c>
      <c r="E47" s="49">
        <v>3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1</v>
      </c>
      <c r="M47" s="49">
        <v>1</v>
      </c>
      <c r="N47" s="49">
        <v>1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10</v>
      </c>
      <c r="C50" s="49">
        <v>0</v>
      </c>
      <c r="D50" s="49">
        <v>4</v>
      </c>
      <c r="E50" s="49">
        <v>4</v>
      </c>
      <c r="F50" s="49">
        <v>4</v>
      </c>
      <c r="G50" s="49">
        <v>0</v>
      </c>
      <c r="H50" s="49">
        <v>4</v>
      </c>
      <c r="I50" s="49">
        <v>0</v>
      </c>
      <c r="J50" s="49">
        <v>0</v>
      </c>
      <c r="K50" s="49">
        <v>0</v>
      </c>
      <c r="L50" s="49">
        <v>6</v>
      </c>
      <c r="M50" s="49">
        <v>6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2</v>
      </c>
      <c r="C51" s="49">
        <v>0</v>
      </c>
      <c r="D51" s="49">
        <v>2</v>
      </c>
      <c r="E51" s="49">
        <v>2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8</v>
      </c>
      <c r="C52" s="49">
        <v>0</v>
      </c>
      <c r="D52" s="49">
        <v>7</v>
      </c>
      <c r="E52" s="49">
        <v>7</v>
      </c>
      <c r="F52" s="49">
        <v>7</v>
      </c>
      <c r="G52" s="49">
        <v>0</v>
      </c>
      <c r="H52" s="49">
        <v>2</v>
      </c>
      <c r="I52" s="49">
        <v>0</v>
      </c>
      <c r="J52" s="49">
        <v>0</v>
      </c>
      <c r="K52" s="49">
        <v>0</v>
      </c>
      <c r="L52" s="49">
        <v>1</v>
      </c>
      <c r="M52" s="49">
        <v>1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1</v>
      </c>
      <c r="C55" s="49">
        <v>0</v>
      </c>
      <c r="D55" s="49">
        <v>1</v>
      </c>
      <c r="E55" s="49">
        <v>1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9</v>
      </c>
      <c r="C57" s="49">
        <v>0</v>
      </c>
      <c r="D57" s="49">
        <v>6</v>
      </c>
      <c r="E57" s="49">
        <v>6</v>
      </c>
      <c r="F57" s="49">
        <v>1</v>
      </c>
      <c r="G57" s="49">
        <v>0</v>
      </c>
      <c r="H57" s="49">
        <v>1</v>
      </c>
      <c r="I57" s="49">
        <v>0</v>
      </c>
      <c r="J57" s="49">
        <v>0</v>
      </c>
      <c r="K57" s="49">
        <v>0</v>
      </c>
      <c r="L57" s="49">
        <v>3</v>
      </c>
      <c r="M57" s="49">
        <v>3</v>
      </c>
      <c r="N57" s="49">
        <v>1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6</v>
      </c>
      <c r="C59" s="49">
        <v>0</v>
      </c>
      <c r="D59" s="49">
        <v>5</v>
      </c>
      <c r="E59" s="49">
        <v>5</v>
      </c>
      <c r="F59" s="49">
        <v>1</v>
      </c>
      <c r="G59" s="49">
        <v>0</v>
      </c>
      <c r="H59" s="49">
        <v>1</v>
      </c>
      <c r="I59" s="49">
        <v>0</v>
      </c>
      <c r="J59" s="49">
        <v>0</v>
      </c>
      <c r="K59" s="49">
        <v>0</v>
      </c>
      <c r="L59" s="49">
        <v>1</v>
      </c>
      <c r="M59" s="49">
        <v>1</v>
      </c>
      <c r="N59" s="49">
        <v>0</v>
      </c>
      <c r="O59" s="49">
        <v>1</v>
      </c>
      <c r="P59" s="49">
        <v>0</v>
      </c>
      <c r="Q59" s="49">
        <v>0</v>
      </c>
    </row>
    <row r="60" spans="1:17">
      <c r="A60" s="48" t="s">
        <v>696</v>
      </c>
      <c r="B60" s="49">
        <v>4</v>
      </c>
      <c r="C60" s="49">
        <v>0</v>
      </c>
      <c r="D60" s="49">
        <v>3</v>
      </c>
      <c r="E60" s="49">
        <v>3</v>
      </c>
      <c r="F60" s="49">
        <v>1</v>
      </c>
      <c r="G60" s="49">
        <v>0</v>
      </c>
      <c r="H60" s="49">
        <v>1</v>
      </c>
      <c r="I60" s="49">
        <v>0</v>
      </c>
      <c r="J60" s="49">
        <v>0</v>
      </c>
      <c r="K60" s="49">
        <v>0</v>
      </c>
      <c r="L60" s="49">
        <v>1</v>
      </c>
      <c r="M60" s="49">
        <v>1</v>
      </c>
      <c r="N60" s="49">
        <v>0</v>
      </c>
      <c r="O60" s="49">
        <v>1</v>
      </c>
      <c r="P60" s="49">
        <v>0</v>
      </c>
      <c r="Q60" s="49">
        <v>1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B2:Q2"/>
    <mergeCell ref="B3:Q3"/>
    <mergeCell ref="B4:Q4"/>
    <mergeCell ref="B5:Q5"/>
    <mergeCell ref="L6:Q7"/>
    <mergeCell ref="J8:K8"/>
    <mergeCell ref="O8:Q8"/>
    <mergeCell ref="L8:M8"/>
    <mergeCell ref="N8:N9"/>
    <mergeCell ref="B6:B9"/>
    <mergeCell ref="C6:C9"/>
    <mergeCell ref="D6:K7"/>
    <mergeCell ref="F8:G8"/>
    <mergeCell ref="D8:E8"/>
    <mergeCell ref="H8:I8"/>
  </mergeCells>
  <pageMargins left="0.19685039370078741" right="0.19685039370078741" top="0.39370078740157483" bottom="0" header="0.51181102362204722" footer="0.51181102362204722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tabColor theme="6" tint="-0.249977111117893"/>
  </sheetPr>
  <dimension ref="A1:R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Q66" sqref="Q66"/>
    </sheetView>
  </sheetViews>
  <sheetFormatPr defaultRowHeight="12.75"/>
  <cols>
    <col min="1" max="1" width="38.42578125" style="7" customWidth="1"/>
    <col min="2" max="10" width="10.28515625" style="6" customWidth="1"/>
    <col min="11" max="16" width="10.28515625" customWidth="1"/>
    <col min="17" max="17" width="17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6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8" s="2" customFormat="1" ht="13.7" customHeight="1">
      <c r="A3" s="61"/>
      <c r="B3" s="72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2" customFormat="1" ht="13.7" customHeight="1">
      <c r="A4" s="61"/>
      <c r="B4" s="74" t="s">
        <v>158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8" s="2" customFormat="1" ht="13.7" customHeight="1">
      <c r="A5" s="61"/>
      <c r="B5" s="82" t="s">
        <v>17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18" s="2" customFormat="1" ht="12.2" customHeight="1">
      <c r="A6" s="61"/>
      <c r="B6" s="71" t="s">
        <v>349</v>
      </c>
      <c r="C6" s="65" t="s">
        <v>179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8" s="2" customFormat="1" ht="12.2" customHeight="1">
      <c r="A7" s="61"/>
      <c r="B7" s="71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8" s="2" customFormat="1" ht="25.15" customHeight="1">
      <c r="A8" s="61"/>
      <c r="B8" s="71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186</v>
      </c>
      <c r="O8" s="63" t="s">
        <v>133</v>
      </c>
      <c r="P8" s="63"/>
      <c r="Q8" s="63"/>
    </row>
    <row r="9" spans="1:18" s="2" customFormat="1" ht="108">
      <c r="A9" s="62"/>
      <c r="B9" s="71"/>
      <c r="C9" s="65"/>
      <c r="D9" s="26" t="s">
        <v>180</v>
      </c>
      <c r="E9" s="26" t="s">
        <v>181</v>
      </c>
      <c r="F9" s="26" t="s">
        <v>78</v>
      </c>
      <c r="G9" s="26" t="s">
        <v>77</v>
      </c>
      <c r="H9" s="26" t="s">
        <v>182</v>
      </c>
      <c r="I9" s="26" t="s">
        <v>183</v>
      </c>
      <c r="J9" s="25" t="s">
        <v>76</v>
      </c>
      <c r="K9" s="25" t="s">
        <v>184</v>
      </c>
      <c r="L9" s="26" t="s">
        <v>180</v>
      </c>
      <c r="M9" s="26" t="s">
        <v>185</v>
      </c>
      <c r="N9" s="65"/>
      <c r="O9" s="25" t="s">
        <v>0</v>
      </c>
      <c r="P9" s="25" t="s">
        <v>187</v>
      </c>
      <c r="Q9" s="25" t="s">
        <v>188</v>
      </c>
    </row>
    <row r="10" spans="1:18" s="2" customFormat="1">
      <c r="A10" s="42" t="s">
        <v>641</v>
      </c>
      <c r="B10" s="5">
        <v>83</v>
      </c>
      <c r="C10" s="5">
        <v>84</v>
      </c>
      <c r="D10" s="5">
        <v>85</v>
      </c>
      <c r="E10" s="5">
        <v>86</v>
      </c>
      <c r="F10" s="5">
        <v>87</v>
      </c>
      <c r="G10" s="5">
        <v>88</v>
      </c>
      <c r="H10" s="5">
        <v>89</v>
      </c>
      <c r="I10" s="5">
        <v>90</v>
      </c>
      <c r="J10" s="5">
        <v>91</v>
      </c>
      <c r="K10" s="19">
        <v>92</v>
      </c>
      <c r="L10" s="19">
        <v>93</v>
      </c>
      <c r="M10" s="19">
        <v>94</v>
      </c>
      <c r="N10" s="19">
        <v>95</v>
      </c>
      <c r="O10" s="19">
        <v>96</v>
      </c>
      <c r="P10" s="19">
        <v>97</v>
      </c>
      <c r="Q10" s="19">
        <v>98</v>
      </c>
      <c r="R10"/>
    </row>
    <row r="11" spans="1:18" ht="15" customHeight="1">
      <c r="A11" s="43"/>
      <c r="B11" s="44">
        <f t="shared" ref="B11:Q11" si="0">SUBTOTAL(9,B13:B61)</f>
        <v>73</v>
      </c>
      <c r="C11" s="44">
        <f t="shared" si="0"/>
        <v>1</v>
      </c>
      <c r="D11" s="44">
        <f t="shared" si="0"/>
        <v>45</v>
      </c>
      <c r="E11" s="44">
        <f t="shared" si="0"/>
        <v>45</v>
      </c>
      <c r="F11" s="44">
        <f t="shared" si="0"/>
        <v>13</v>
      </c>
      <c r="G11" s="44">
        <f t="shared" si="0"/>
        <v>0</v>
      </c>
      <c r="H11" s="44">
        <f t="shared" si="0"/>
        <v>12</v>
      </c>
      <c r="I11" s="44">
        <f t="shared" si="0"/>
        <v>0</v>
      </c>
      <c r="J11" s="44">
        <f t="shared" si="0"/>
        <v>2</v>
      </c>
      <c r="K11" s="44">
        <f t="shared" si="0"/>
        <v>0</v>
      </c>
      <c r="L11" s="44">
        <f t="shared" si="0"/>
        <v>28</v>
      </c>
      <c r="M11" s="44">
        <f t="shared" si="0"/>
        <v>28</v>
      </c>
      <c r="N11" s="44">
        <f t="shared" si="0"/>
        <v>5</v>
      </c>
      <c r="O11" s="44">
        <f t="shared" si="0"/>
        <v>4</v>
      </c>
      <c r="P11" s="44">
        <f t="shared" si="0"/>
        <v>0</v>
      </c>
      <c r="Q11" s="44">
        <f t="shared" si="0"/>
        <v>0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8">
      <c r="A14" s="48" t="s">
        <v>650</v>
      </c>
      <c r="B14" s="49">
        <v>7</v>
      </c>
      <c r="C14" s="49">
        <v>0</v>
      </c>
      <c r="D14" s="49">
        <v>7</v>
      </c>
      <c r="E14" s="49">
        <v>7</v>
      </c>
      <c r="F14" s="49">
        <v>2</v>
      </c>
      <c r="G14" s="49">
        <v>0</v>
      </c>
      <c r="H14" s="49">
        <v>2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8">
      <c r="A15" s="48" t="s">
        <v>651</v>
      </c>
      <c r="B15" s="49">
        <v>8</v>
      </c>
      <c r="C15" s="49">
        <v>0</v>
      </c>
      <c r="D15" s="49">
        <v>7</v>
      </c>
      <c r="E15" s="49">
        <v>7</v>
      </c>
      <c r="F15" s="49">
        <v>6</v>
      </c>
      <c r="G15" s="49">
        <v>0</v>
      </c>
      <c r="H15" s="49">
        <v>6</v>
      </c>
      <c r="I15" s="49">
        <v>0</v>
      </c>
      <c r="J15" s="49">
        <v>0</v>
      </c>
      <c r="K15" s="49">
        <v>0</v>
      </c>
      <c r="L15" s="49">
        <v>1</v>
      </c>
      <c r="M15" s="49">
        <v>1</v>
      </c>
      <c r="N15" s="49">
        <v>0</v>
      </c>
      <c r="O15" s="49">
        <v>2</v>
      </c>
      <c r="P15" s="49">
        <v>0</v>
      </c>
      <c r="Q15" s="49">
        <v>0</v>
      </c>
    </row>
    <row r="16" spans="1:18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3</v>
      </c>
      <c r="C17" s="49">
        <v>0</v>
      </c>
      <c r="D17" s="49">
        <v>3</v>
      </c>
      <c r="E17" s="49">
        <v>3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1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1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1</v>
      </c>
      <c r="M20" s="49">
        <v>1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4</v>
      </c>
      <c r="C21" s="49">
        <v>0</v>
      </c>
      <c r="D21" s="49">
        <v>2</v>
      </c>
      <c r="E21" s="49">
        <v>2</v>
      </c>
      <c r="F21" s="49">
        <v>1</v>
      </c>
      <c r="G21" s="49">
        <v>0</v>
      </c>
      <c r="H21" s="49">
        <v>1</v>
      </c>
      <c r="I21" s="49">
        <v>0</v>
      </c>
      <c r="J21" s="49">
        <v>0</v>
      </c>
      <c r="K21" s="49">
        <v>0</v>
      </c>
      <c r="L21" s="49">
        <v>2</v>
      </c>
      <c r="M21" s="49">
        <v>2</v>
      </c>
      <c r="N21" s="49">
        <v>1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7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7</v>
      </c>
      <c r="M26" s="49">
        <v>7</v>
      </c>
      <c r="N26" s="49">
        <v>2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4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4</v>
      </c>
      <c r="M37" s="49">
        <v>4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10</v>
      </c>
      <c r="C39" s="49">
        <v>0</v>
      </c>
      <c r="D39" s="49">
        <v>5</v>
      </c>
      <c r="E39" s="49">
        <v>5</v>
      </c>
      <c r="F39" s="49">
        <v>2</v>
      </c>
      <c r="G39" s="49">
        <v>0</v>
      </c>
      <c r="H39" s="49">
        <v>1</v>
      </c>
      <c r="I39" s="49">
        <v>0</v>
      </c>
      <c r="J39" s="49">
        <v>1</v>
      </c>
      <c r="K39" s="49">
        <v>0</v>
      </c>
      <c r="L39" s="49">
        <v>5</v>
      </c>
      <c r="M39" s="49">
        <v>5</v>
      </c>
      <c r="N39" s="49">
        <v>2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7</v>
      </c>
      <c r="C41" s="49">
        <v>0</v>
      </c>
      <c r="D41" s="49">
        <v>6</v>
      </c>
      <c r="E41" s="49">
        <v>6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1</v>
      </c>
      <c r="M41" s="49">
        <v>1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1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1</v>
      </c>
      <c r="M49" s="49">
        <v>1</v>
      </c>
      <c r="N49" s="49">
        <v>0</v>
      </c>
      <c r="O49" s="49">
        <v>1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4</v>
      </c>
      <c r="C51" s="49">
        <v>0</v>
      </c>
      <c r="D51" s="49">
        <v>4</v>
      </c>
      <c r="E51" s="49">
        <v>4</v>
      </c>
      <c r="F51" s="49">
        <v>1</v>
      </c>
      <c r="G51" s="49">
        <v>0</v>
      </c>
      <c r="H51" s="49">
        <v>1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2</v>
      </c>
      <c r="C55" s="49">
        <v>1</v>
      </c>
      <c r="D55" s="49">
        <v>2</v>
      </c>
      <c r="E55" s="49">
        <v>2</v>
      </c>
      <c r="F55" s="49">
        <v>0</v>
      </c>
      <c r="G55" s="49">
        <v>0</v>
      </c>
      <c r="H55" s="49">
        <v>0</v>
      </c>
      <c r="I55" s="49">
        <v>0</v>
      </c>
      <c r="J55" s="49">
        <v>1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15</v>
      </c>
      <c r="C57" s="49">
        <v>0</v>
      </c>
      <c r="D57" s="49">
        <v>9</v>
      </c>
      <c r="E57" s="49">
        <v>9</v>
      </c>
      <c r="F57" s="49">
        <v>1</v>
      </c>
      <c r="G57" s="49">
        <v>0</v>
      </c>
      <c r="H57" s="49">
        <v>1</v>
      </c>
      <c r="I57" s="49">
        <v>0</v>
      </c>
      <c r="J57" s="49">
        <v>0</v>
      </c>
      <c r="K57" s="49">
        <v>0</v>
      </c>
      <c r="L57" s="49">
        <v>6</v>
      </c>
      <c r="M57" s="49">
        <v>6</v>
      </c>
      <c r="N57" s="49">
        <v>0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B2:Q2"/>
    <mergeCell ref="B3:Q3"/>
    <mergeCell ref="B4:Q4"/>
    <mergeCell ref="B5:Q5"/>
    <mergeCell ref="L6:Q7"/>
    <mergeCell ref="J8:K8"/>
    <mergeCell ref="O8:Q8"/>
    <mergeCell ref="L8:M8"/>
    <mergeCell ref="N8:N9"/>
    <mergeCell ref="B6:B9"/>
    <mergeCell ref="C6:C9"/>
    <mergeCell ref="D6:K7"/>
    <mergeCell ref="F8:G8"/>
    <mergeCell ref="D8:E8"/>
    <mergeCell ref="H8:I8"/>
  </mergeCells>
  <pageMargins left="0.19685039370078741" right="0.19685039370078741" top="0.39370078740157483" bottom="0" header="0.51181102362204722" footer="0.51181102362204722"/>
  <pageSetup paperSize="9" scale="6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theme="6" tint="-0.249977111117893"/>
  </sheetPr>
  <dimension ref="A1:R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U46" sqref="U46"/>
    </sheetView>
  </sheetViews>
  <sheetFormatPr defaultRowHeight="12.75"/>
  <cols>
    <col min="1" max="1" width="39.42578125" style="7" customWidth="1"/>
    <col min="2" max="10" width="10.7109375" style="6" customWidth="1"/>
    <col min="11" max="16" width="10.7109375" customWidth="1"/>
    <col min="17" max="17" width="20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6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8" s="2" customFormat="1" ht="13.7" customHeight="1">
      <c r="A3" s="61"/>
      <c r="B3" s="81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2" customFormat="1" ht="13.7" customHeight="1">
      <c r="A4" s="61"/>
      <c r="B4" s="74" t="s">
        <v>158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8" s="2" customFormat="1" ht="13.7" customHeight="1">
      <c r="A5" s="61"/>
      <c r="B5" s="82" t="s">
        <v>18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18" s="2" customFormat="1" ht="12.2" customHeight="1">
      <c r="A6" s="61"/>
      <c r="B6" s="71" t="s">
        <v>350</v>
      </c>
      <c r="C6" s="65" t="s">
        <v>189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8" s="2" customFormat="1" ht="12.2" customHeight="1">
      <c r="A7" s="61"/>
      <c r="B7" s="71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8" s="2" customFormat="1" ht="25.15" customHeight="1">
      <c r="A8" s="61"/>
      <c r="B8" s="71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196</v>
      </c>
      <c r="O8" s="63" t="s">
        <v>133</v>
      </c>
      <c r="P8" s="63"/>
      <c r="Q8" s="63"/>
    </row>
    <row r="9" spans="1:18" s="2" customFormat="1" ht="108">
      <c r="A9" s="62"/>
      <c r="B9" s="71"/>
      <c r="C9" s="65"/>
      <c r="D9" s="26" t="s">
        <v>190</v>
      </c>
      <c r="E9" s="26" t="s">
        <v>191</v>
      </c>
      <c r="F9" s="26" t="s">
        <v>78</v>
      </c>
      <c r="G9" s="26" t="s">
        <v>77</v>
      </c>
      <c r="H9" s="26" t="s">
        <v>192</v>
      </c>
      <c r="I9" s="26" t="s">
        <v>193</v>
      </c>
      <c r="J9" s="25" t="s">
        <v>76</v>
      </c>
      <c r="K9" s="25" t="s">
        <v>194</v>
      </c>
      <c r="L9" s="26" t="s">
        <v>190</v>
      </c>
      <c r="M9" s="26" t="s">
        <v>195</v>
      </c>
      <c r="N9" s="65"/>
      <c r="O9" s="25" t="s">
        <v>0</v>
      </c>
      <c r="P9" s="25" t="s">
        <v>197</v>
      </c>
      <c r="Q9" s="25" t="s">
        <v>198</v>
      </c>
    </row>
    <row r="10" spans="1:18" s="2" customFormat="1">
      <c r="A10" s="42" t="s">
        <v>641</v>
      </c>
      <c r="B10" s="5">
        <v>99</v>
      </c>
      <c r="C10" s="5">
        <v>100</v>
      </c>
      <c r="D10" s="5">
        <v>101</v>
      </c>
      <c r="E10" s="5">
        <v>102</v>
      </c>
      <c r="F10" s="5">
        <v>103</v>
      </c>
      <c r="G10" s="5">
        <v>104</v>
      </c>
      <c r="H10" s="5">
        <v>105</v>
      </c>
      <c r="I10" s="5">
        <v>106</v>
      </c>
      <c r="J10" s="5">
        <v>107</v>
      </c>
      <c r="K10" s="5">
        <v>108</v>
      </c>
      <c r="L10" s="5">
        <v>109</v>
      </c>
      <c r="M10" s="5">
        <v>110</v>
      </c>
      <c r="N10" s="5">
        <v>111</v>
      </c>
      <c r="O10" s="5">
        <v>112</v>
      </c>
      <c r="P10" s="5">
        <v>113</v>
      </c>
      <c r="Q10" s="5">
        <v>114</v>
      </c>
      <c r="R10"/>
    </row>
    <row r="11" spans="1:18" ht="15" customHeight="1">
      <c r="A11" s="43"/>
      <c r="B11" s="44">
        <f t="shared" ref="B11:Q11" si="0">SUBTOTAL(9,B13:B61)</f>
        <v>697</v>
      </c>
      <c r="C11" s="44">
        <f t="shared" si="0"/>
        <v>3</v>
      </c>
      <c r="D11" s="44">
        <f t="shared" si="0"/>
        <v>259</v>
      </c>
      <c r="E11" s="44">
        <f t="shared" si="0"/>
        <v>259</v>
      </c>
      <c r="F11" s="44">
        <f t="shared" si="0"/>
        <v>113</v>
      </c>
      <c r="G11" s="44">
        <f t="shared" si="0"/>
        <v>0</v>
      </c>
      <c r="H11" s="44">
        <f t="shared" si="0"/>
        <v>73</v>
      </c>
      <c r="I11" s="44">
        <f t="shared" si="0"/>
        <v>0</v>
      </c>
      <c r="J11" s="44">
        <f t="shared" si="0"/>
        <v>8</v>
      </c>
      <c r="K11" s="44">
        <f t="shared" si="0"/>
        <v>0</v>
      </c>
      <c r="L11" s="44">
        <f t="shared" si="0"/>
        <v>438</v>
      </c>
      <c r="M11" s="44">
        <f t="shared" si="0"/>
        <v>421</v>
      </c>
      <c r="N11" s="44">
        <f t="shared" si="0"/>
        <v>123</v>
      </c>
      <c r="O11" s="44">
        <f t="shared" si="0"/>
        <v>77</v>
      </c>
      <c r="P11" s="44">
        <f t="shared" si="0"/>
        <v>0</v>
      </c>
      <c r="Q11" s="44">
        <f t="shared" si="0"/>
        <v>2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8">
      <c r="A14" s="48" t="s">
        <v>650</v>
      </c>
      <c r="B14" s="49">
        <v>5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5</v>
      </c>
      <c r="M14" s="49">
        <v>5</v>
      </c>
      <c r="N14" s="49">
        <v>3</v>
      </c>
      <c r="O14" s="49">
        <v>2</v>
      </c>
      <c r="P14" s="49">
        <v>0</v>
      </c>
      <c r="Q14" s="49">
        <v>0</v>
      </c>
    </row>
    <row r="15" spans="1:18">
      <c r="A15" s="48" t="s">
        <v>651</v>
      </c>
      <c r="B15" s="49">
        <v>26</v>
      </c>
      <c r="C15" s="49">
        <v>0</v>
      </c>
      <c r="D15" s="49">
        <v>24</v>
      </c>
      <c r="E15" s="49">
        <v>24</v>
      </c>
      <c r="F15" s="49">
        <v>12</v>
      </c>
      <c r="G15" s="49">
        <v>0</v>
      </c>
      <c r="H15" s="49">
        <v>9</v>
      </c>
      <c r="I15" s="49">
        <v>0</v>
      </c>
      <c r="J15" s="49">
        <v>0</v>
      </c>
      <c r="K15" s="49">
        <v>0</v>
      </c>
      <c r="L15" s="49">
        <v>2</v>
      </c>
      <c r="M15" s="49">
        <v>2</v>
      </c>
      <c r="N15" s="49">
        <v>0</v>
      </c>
      <c r="O15" s="49">
        <v>2</v>
      </c>
      <c r="P15" s="49">
        <v>0</v>
      </c>
      <c r="Q15" s="49">
        <v>0</v>
      </c>
    </row>
    <row r="16" spans="1:18">
      <c r="A16" s="48" t="s">
        <v>652</v>
      </c>
      <c r="B16" s="49">
        <v>37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37</v>
      </c>
      <c r="M16" s="49">
        <v>37</v>
      </c>
      <c r="N16" s="49">
        <v>11</v>
      </c>
      <c r="O16" s="49">
        <v>4</v>
      </c>
      <c r="P16" s="49">
        <v>0</v>
      </c>
      <c r="Q16" s="49">
        <v>0</v>
      </c>
    </row>
    <row r="17" spans="1:17">
      <c r="A17" s="48" t="s">
        <v>653</v>
      </c>
      <c r="B17" s="49">
        <v>21</v>
      </c>
      <c r="C17" s="49">
        <v>0</v>
      </c>
      <c r="D17" s="49">
        <v>7</v>
      </c>
      <c r="E17" s="49">
        <v>7</v>
      </c>
      <c r="F17" s="49">
        <v>4</v>
      </c>
      <c r="G17" s="49">
        <v>0</v>
      </c>
      <c r="H17" s="49">
        <v>4</v>
      </c>
      <c r="I17" s="49">
        <v>0</v>
      </c>
      <c r="J17" s="49">
        <v>0</v>
      </c>
      <c r="K17" s="49">
        <v>0</v>
      </c>
      <c r="L17" s="49">
        <v>14</v>
      </c>
      <c r="M17" s="49">
        <v>14</v>
      </c>
      <c r="N17" s="49">
        <v>6</v>
      </c>
      <c r="O17" s="49">
        <v>7</v>
      </c>
      <c r="P17" s="49">
        <v>0</v>
      </c>
      <c r="Q17" s="49">
        <v>0</v>
      </c>
    </row>
    <row r="18" spans="1:17">
      <c r="A18" s="48" t="s">
        <v>654</v>
      </c>
      <c r="B18" s="49">
        <v>8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8</v>
      </c>
      <c r="M18" s="49">
        <v>8</v>
      </c>
      <c r="N18" s="49">
        <v>0</v>
      </c>
      <c r="O18" s="49">
        <v>4</v>
      </c>
      <c r="P18" s="49">
        <v>0</v>
      </c>
      <c r="Q18" s="49">
        <v>0</v>
      </c>
    </row>
    <row r="19" spans="1:17">
      <c r="A19" s="48" t="s">
        <v>655</v>
      </c>
      <c r="B19" s="49">
        <v>16</v>
      </c>
      <c r="C19" s="49">
        <v>0</v>
      </c>
      <c r="D19" s="49">
        <v>12</v>
      </c>
      <c r="E19" s="49">
        <v>12</v>
      </c>
      <c r="F19" s="49">
        <v>11</v>
      </c>
      <c r="G19" s="49">
        <v>0</v>
      </c>
      <c r="H19" s="49">
        <v>5</v>
      </c>
      <c r="I19" s="49">
        <v>0</v>
      </c>
      <c r="J19" s="49">
        <v>0</v>
      </c>
      <c r="K19" s="49">
        <v>0</v>
      </c>
      <c r="L19" s="49">
        <v>4</v>
      </c>
      <c r="M19" s="49">
        <v>3</v>
      </c>
      <c r="N19" s="49">
        <v>1</v>
      </c>
      <c r="O19" s="49">
        <v>4</v>
      </c>
      <c r="P19" s="49">
        <v>0</v>
      </c>
      <c r="Q19" s="49">
        <v>0</v>
      </c>
    </row>
    <row r="20" spans="1:17">
      <c r="A20" s="48" t="s">
        <v>656</v>
      </c>
      <c r="B20" s="49">
        <v>15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15</v>
      </c>
      <c r="M20" s="49">
        <v>15</v>
      </c>
      <c r="N20" s="49">
        <v>6</v>
      </c>
      <c r="O20" s="49">
        <v>1</v>
      </c>
      <c r="P20" s="49">
        <v>0</v>
      </c>
      <c r="Q20" s="49">
        <v>0</v>
      </c>
    </row>
    <row r="21" spans="1:17">
      <c r="A21" s="48" t="s">
        <v>657</v>
      </c>
      <c r="B21" s="49">
        <v>2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2</v>
      </c>
      <c r="M21" s="49">
        <v>2</v>
      </c>
      <c r="N21" s="49">
        <v>1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8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8</v>
      </c>
      <c r="M22" s="49">
        <v>8</v>
      </c>
      <c r="N22" s="49">
        <v>7</v>
      </c>
      <c r="O22" s="49">
        <v>3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5</v>
      </c>
      <c r="C25" s="49">
        <v>1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5</v>
      </c>
      <c r="M25" s="49">
        <v>5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14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14</v>
      </c>
      <c r="M26" s="49">
        <v>14</v>
      </c>
      <c r="N26" s="49">
        <v>4</v>
      </c>
      <c r="O26" s="49">
        <v>3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11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11</v>
      </c>
      <c r="M28" s="49">
        <v>11</v>
      </c>
      <c r="N28" s="49">
        <v>5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13</v>
      </c>
      <c r="C29" s="49">
        <v>1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13</v>
      </c>
      <c r="M29" s="49">
        <v>13</v>
      </c>
      <c r="N29" s="49">
        <v>3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4</v>
      </c>
      <c r="M30" s="49">
        <v>4</v>
      </c>
      <c r="N30" s="49">
        <v>2</v>
      </c>
      <c r="O30" s="49">
        <v>1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16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16</v>
      </c>
      <c r="M32" s="49">
        <v>0</v>
      </c>
      <c r="N32" s="49">
        <v>4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7</v>
      </c>
      <c r="C33" s="49">
        <v>0</v>
      </c>
      <c r="D33" s="49">
        <v>1</v>
      </c>
      <c r="E33" s="49">
        <v>1</v>
      </c>
      <c r="F33" s="49">
        <v>1</v>
      </c>
      <c r="G33" s="49">
        <v>0</v>
      </c>
      <c r="H33" s="49">
        <v>1</v>
      </c>
      <c r="I33" s="49">
        <v>0</v>
      </c>
      <c r="J33" s="49">
        <v>0</v>
      </c>
      <c r="K33" s="49">
        <v>0</v>
      </c>
      <c r="L33" s="49">
        <v>6</v>
      </c>
      <c r="M33" s="49">
        <v>6</v>
      </c>
      <c r="N33" s="49">
        <v>1</v>
      </c>
      <c r="O33" s="49">
        <v>1</v>
      </c>
      <c r="P33" s="49">
        <v>0</v>
      </c>
      <c r="Q33" s="49">
        <v>0</v>
      </c>
    </row>
    <row r="34" spans="1:17">
      <c r="A34" s="48" t="s">
        <v>670</v>
      </c>
      <c r="B34" s="49">
        <v>12</v>
      </c>
      <c r="C34" s="49">
        <v>0</v>
      </c>
      <c r="D34" s="49">
        <v>5</v>
      </c>
      <c r="E34" s="49">
        <v>5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7</v>
      </c>
      <c r="M34" s="49">
        <v>7</v>
      </c>
      <c r="N34" s="49">
        <v>3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11</v>
      </c>
      <c r="C35" s="49">
        <v>0</v>
      </c>
      <c r="D35" s="49">
        <v>6</v>
      </c>
      <c r="E35" s="49">
        <v>6</v>
      </c>
      <c r="F35" s="49">
        <v>7</v>
      </c>
      <c r="G35" s="49">
        <v>0</v>
      </c>
      <c r="H35" s="49">
        <v>2</v>
      </c>
      <c r="I35" s="49">
        <v>0</v>
      </c>
      <c r="J35" s="49">
        <v>1</v>
      </c>
      <c r="K35" s="49">
        <v>0</v>
      </c>
      <c r="L35" s="49">
        <v>5</v>
      </c>
      <c r="M35" s="49">
        <v>5</v>
      </c>
      <c r="N35" s="49">
        <v>2</v>
      </c>
      <c r="O35" s="49">
        <v>1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51</v>
      </c>
      <c r="C37" s="49">
        <v>0</v>
      </c>
      <c r="D37" s="49">
        <v>10</v>
      </c>
      <c r="E37" s="49">
        <v>10</v>
      </c>
      <c r="F37" s="49">
        <v>5</v>
      </c>
      <c r="G37" s="49">
        <v>0</v>
      </c>
      <c r="H37" s="49">
        <v>3</v>
      </c>
      <c r="I37" s="49">
        <v>0</v>
      </c>
      <c r="J37" s="49">
        <v>0</v>
      </c>
      <c r="K37" s="49">
        <v>0</v>
      </c>
      <c r="L37" s="49">
        <v>41</v>
      </c>
      <c r="M37" s="49">
        <v>41</v>
      </c>
      <c r="N37" s="49">
        <v>2</v>
      </c>
      <c r="O37" s="49">
        <v>8</v>
      </c>
      <c r="P37" s="49">
        <v>0</v>
      </c>
      <c r="Q37" s="49">
        <v>2</v>
      </c>
    </row>
    <row r="38" spans="1:17">
      <c r="A38" s="48" t="s">
        <v>674</v>
      </c>
      <c r="B38" s="49">
        <v>26</v>
      </c>
      <c r="C38" s="49">
        <v>0</v>
      </c>
      <c r="D38" s="49">
        <v>17</v>
      </c>
      <c r="E38" s="49">
        <v>17</v>
      </c>
      <c r="F38" s="49">
        <v>1</v>
      </c>
      <c r="G38" s="49">
        <v>0</v>
      </c>
      <c r="H38" s="49">
        <v>1</v>
      </c>
      <c r="I38" s="49">
        <v>0</v>
      </c>
      <c r="J38" s="49">
        <v>2</v>
      </c>
      <c r="K38" s="49">
        <v>0</v>
      </c>
      <c r="L38" s="49">
        <v>9</v>
      </c>
      <c r="M38" s="49">
        <v>9</v>
      </c>
      <c r="N38" s="49">
        <v>4</v>
      </c>
      <c r="O38" s="49">
        <v>1</v>
      </c>
      <c r="P38" s="49">
        <v>0</v>
      </c>
      <c r="Q38" s="49">
        <v>0</v>
      </c>
    </row>
    <row r="39" spans="1:17">
      <c r="A39" s="48" t="s">
        <v>675</v>
      </c>
      <c r="B39" s="49">
        <v>35</v>
      </c>
      <c r="C39" s="49">
        <v>0</v>
      </c>
      <c r="D39" s="49">
        <v>17</v>
      </c>
      <c r="E39" s="49">
        <v>17</v>
      </c>
      <c r="F39" s="49">
        <v>4</v>
      </c>
      <c r="G39" s="49">
        <v>0</v>
      </c>
      <c r="H39" s="49">
        <v>2</v>
      </c>
      <c r="I39" s="49">
        <v>0</v>
      </c>
      <c r="J39" s="49">
        <v>0</v>
      </c>
      <c r="K39" s="49">
        <v>0</v>
      </c>
      <c r="L39" s="49">
        <v>18</v>
      </c>
      <c r="M39" s="49">
        <v>18</v>
      </c>
      <c r="N39" s="49">
        <v>3</v>
      </c>
      <c r="O39" s="49">
        <v>4</v>
      </c>
      <c r="P39" s="49">
        <v>0</v>
      </c>
      <c r="Q39" s="49">
        <v>0</v>
      </c>
    </row>
    <row r="40" spans="1:17">
      <c r="A40" s="48" t="s">
        <v>676</v>
      </c>
      <c r="B40" s="49">
        <v>28</v>
      </c>
      <c r="C40" s="49">
        <v>0</v>
      </c>
      <c r="D40" s="49">
        <v>22</v>
      </c>
      <c r="E40" s="49">
        <v>22</v>
      </c>
      <c r="F40" s="49">
        <v>9</v>
      </c>
      <c r="G40" s="49">
        <v>0</v>
      </c>
      <c r="H40" s="49">
        <v>5</v>
      </c>
      <c r="I40" s="49">
        <v>0</v>
      </c>
      <c r="J40" s="49">
        <v>0</v>
      </c>
      <c r="K40" s="49">
        <v>0</v>
      </c>
      <c r="L40" s="49">
        <v>6</v>
      </c>
      <c r="M40" s="49">
        <v>6</v>
      </c>
      <c r="N40" s="49">
        <v>1</v>
      </c>
      <c r="O40" s="49">
        <v>2</v>
      </c>
      <c r="P40" s="49">
        <v>0</v>
      </c>
      <c r="Q40" s="49">
        <v>0</v>
      </c>
    </row>
    <row r="41" spans="1:17">
      <c r="A41" s="48" t="s">
        <v>677</v>
      </c>
      <c r="B41" s="49">
        <v>26</v>
      </c>
      <c r="C41" s="49">
        <v>0</v>
      </c>
      <c r="D41" s="49">
        <v>13</v>
      </c>
      <c r="E41" s="49">
        <v>13</v>
      </c>
      <c r="F41" s="49">
        <v>20</v>
      </c>
      <c r="G41" s="49">
        <v>0</v>
      </c>
      <c r="H41" s="49">
        <v>3</v>
      </c>
      <c r="I41" s="49">
        <v>0</v>
      </c>
      <c r="J41" s="49">
        <v>0</v>
      </c>
      <c r="K41" s="49">
        <v>0</v>
      </c>
      <c r="L41" s="49">
        <v>13</v>
      </c>
      <c r="M41" s="49">
        <v>13</v>
      </c>
      <c r="N41" s="49">
        <v>5</v>
      </c>
      <c r="O41" s="49">
        <v>6</v>
      </c>
      <c r="P41" s="49">
        <v>0</v>
      </c>
      <c r="Q41" s="49">
        <v>0</v>
      </c>
    </row>
    <row r="42" spans="1:17">
      <c r="A42" s="48" t="s">
        <v>678</v>
      </c>
      <c r="B42" s="49">
        <v>12</v>
      </c>
      <c r="C42" s="49">
        <v>0</v>
      </c>
      <c r="D42" s="49">
        <v>7</v>
      </c>
      <c r="E42" s="49">
        <v>7</v>
      </c>
      <c r="F42" s="49">
        <v>1</v>
      </c>
      <c r="G42" s="49">
        <v>0</v>
      </c>
      <c r="H42" s="49">
        <v>1</v>
      </c>
      <c r="I42" s="49">
        <v>0</v>
      </c>
      <c r="J42" s="49">
        <v>0</v>
      </c>
      <c r="K42" s="49">
        <v>0</v>
      </c>
      <c r="L42" s="49">
        <v>5</v>
      </c>
      <c r="M42" s="49">
        <v>5</v>
      </c>
      <c r="N42" s="49">
        <v>4</v>
      </c>
      <c r="O42" s="49">
        <v>4</v>
      </c>
      <c r="P42" s="49">
        <v>0</v>
      </c>
      <c r="Q42" s="49">
        <v>0</v>
      </c>
    </row>
    <row r="43" spans="1:17">
      <c r="A43" s="48" t="s">
        <v>679</v>
      </c>
      <c r="B43" s="49">
        <v>13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13</v>
      </c>
      <c r="M43" s="49">
        <v>13</v>
      </c>
      <c r="N43" s="49">
        <v>5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17</v>
      </c>
      <c r="C44" s="49">
        <v>0</v>
      </c>
      <c r="D44" s="49">
        <v>3</v>
      </c>
      <c r="E44" s="49">
        <v>3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14</v>
      </c>
      <c r="M44" s="49">
        <v>14</v>
      </c>
      <c r="N44" s="49">
        <v>0</v>
      </c>
      <c r="O44" s="49">
        <v>3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30</v>
      </c>
      <c r="C47" s="49">
        <v>1</v>
      </c>
      <c r="D47" s="49">
        <v>5</v>
      </c>
      <c r="E47" s="49">
        <v>5</v>
      </c>
      <c r="F47" s="49">
        <v>2</v>
      </c>
      <c r="G47" s="49">
        <v>0</v>
      </c>
      <c r="H47" s="49">
        <v>2</v>
      </c>
      <c r="I47" s="49">
        <v>0</v>
      </c>
      <c r="J47" s="49">
        <v>0</v>
      </c>
      <c r="K47" s="49">
        <v>0</v>
      </c>
      <c r="L47" s="49">
        <v>25</v>
      </c>
      <c r="M47" s="49">
        <v>25</v>
      </c>
      <c r="N47" s="49">
        <v>8</v>
      </c>
      <c r="O47" s="49">
        <v>2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15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15</v>
      </c>
      <c r="M49" s="49">
        <v>15</v>
      </c>
      <c r="N49" s="49">
        <v>7</v>
      </c>
      <c r="O49" s="49">
        <v>4</v>
      </c>
      <c r="P49" s="49">
        <v>0</v>
      </c>
      <c r="Q49" s="49">
        <v>0</v>
      </c>
    </row>
    <row r="50" spans="1:17">
      <c r="A50" s="48" t="s">
        <v>686</v>
      </c>
      <c r="B50" s="49">
        <v>17</v>
      </c>
      <c r="C50" s="49">
        <v>0</v>
      </c>
      <c r="D50" s="49">
        <v>5</v>
      </c>
      <c r="E50" s="49">
        <v>5</v>
      </c>
      <c r="F50" s="49">
        <v>4</v>
      </c>
      <c r="G50" s="49">
        <v>0</v>
      </c>
      <c r="H50" s="49">
        <v>4</v>
      </c>
      <c r="I50" s="49">
        <v>0</v>
      </c>
      <c r="J50" s="49">
        <v>0</v>
      </c>
      <c r="K50" s="49">
        <v>0</v>
      </c>
      <c r="L50" s="49">
        <v>12</v>
      </c>
      <c r="M50" s="49">
        <v>12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33</v>
      </c>
      <c r="C51" s="49">
        <v>0</v>
      </c>
      <c r="D51" s="49">
        <v>21</v>
      </c>
      <c r="E51" s="49">
        <v>21</v>
      </c>
      <c r="F51" s="49">
        <v>6</v>
      </c>
      <c r="G51" s="49">
        <v>0</v>
      </c>
      <c r="H51" s="49">
        <v>6</v>
      </c>
      <c r="I51" s="49">
        <v>0</v>
      </c>
      <c r="J51" s="49">
        <v>2</v>
      </c>
      <c r="K51" s="49">
        <v>0</v>
      </c>
      <c r="L51" s="49">
        <v>12</v>
      </c>
      <c r="M51" s="49">
        <v>12</v>
      </c>
      <c r="N51" s="49">
        <v>3</v>
      </c>
      <c r="O51" s="49">
        <v>3</v>
      </c>
      <c r="P51" s="49">
        <v>0</v>
      </c>
      <c r="Q51" s="49">
        <v>0</v>
      </c>
    </row>
    <row r="52" spans="1:17">
      <c r="A52" s="48" t="s">
        <v>688</v>
      </c>
      <c r="B52" s="49">
        <v>13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13</v>
      </c>
      <c r="M52" s="49">
        <v>13</v>
      </c>
      <c r="N52" s="49">
        <v>5</v>
      </c>
      <c r="O52" s="49">
        <v>1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49</v>
      </c>
      <c r="C55" s="49">
        <v>0</v>
      </c>
      <c r="D55" s="49">
        <v>38</v>
      </c>
      <c r="E55" s="49">
        <v>38</v>
      </c>
      <c r="F55" s="49">
        <v>13</v>
      </c>
      <c r="G55" s="49">
        <v>0</v>
      </c>
      <c r="H55" s="49">
        <v>13</v>
      </c>
      <c r="I55" s="49">
        <v>0</v>
      </c>
      <c r="J55" s="49">
        <v>3</v>
      </c>
      <c r="K55" s="49">
        <v>0</v>
      </c>
      <c r="L55" s="49">
        <v>11</v>
      </c>
      <c r="M55" s="49">
        <v>11</v>
      </c>
      <c r="N55" s="49">
        <v>4</v>
      </c>
      <c r="O55" s="49">
        <v>1</v>
      </c>
      <c r="P55" s="49">
        <v>0</v>
      </c>
      <c r="Q55" s="49">
        <v>0</v>
      </c>
    </row>
    <row r="56" spans="1:17">
      <c r="A56" s="48" t="s">
        <v>692</v>
      </c>
      <c r="B56" s="49">
        <v>10</v>
      </c>
      <c r="C56" s="49">
        <v>0</v>
      </c>
      <c r="D56" s="49">
        <v>6</v>
      </c>
      <c r="E56" s="49">
        <v>6</v>
      </c>
      <c r="F56" s="49">
        <v>3</v>
      </c>
      <c r="G56" s="49">
        <v>0</v>
      </c>
      <c r="H56" s="49">
        <v>3</v>
      </c>
      <c r="I56" s="49">
        <v>0</v>
      </c>
      <c r="J56" s="49">
        <v>0</v>
      </c>
      <c r="K56" s="49">
        <v>0</v>
      </c>
      <c r="L56" s="49">
        <v>4</v>
      </c>
      <c r="M56" s="49">
        <v>4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68</v>
      </c>
      <c r="C57" s="49">
        <v>0</v>
      </c>
      <c r="D57" s="49">
        <v>36</v>
      </c>
      <c r="E57" s="49">
        <v>36</v>
      </c>
      <c r="F57" s="49">
        <v>10</v>
      </c>
      <c r="G57" s="49">
        <v>0</v>
      </c>
      <c r="H57" s="49">
        <v>9</v>
      </c>
      <c r="I57" s="49">
        <v>0</v>
      </c>
      <c r="J57" s="49">
        <v>0</v>
      </c>
      <c r="K57" s="49">
        <v>0</v>
      </c>
      <c r="L57" s="49">
        <v>32</v>
      </c>
      <c r="M57" s="49">
        <v>32</v>
      </c>
      <c r="N57" s="49">
        <v>8</v>
      </c>
      <c r="O57" s="49">
        <v>4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16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16</v>
      </c>
      <c r="M59" s="49">
        <v>16</v>
      </c>
      <c r="N59" s="49">
        <v>2</v>
      </c>
      <c r="O59" s="49">
        <v>1</v>
      </c>
      <c r="P59" s="49">
        <v>0</v>
      </c>
      <c r="Q59" s="49">
        <v>0</v>
      </c>
    </row>
    <row r="60" spans="1:17">
      <c r="A60" s="48" t="s">
        <v>696</v>
      </c>
      <c r="B60" s="49">
        <v>7</v>
      </c>
      <c r="C60" s="49">
        <v>0</v>
      </c>
      <c r="D60" s="49">
        <v>4</v>
      </c>
      <c r="E60" s="49">
        <v>4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3</v>
      </c>
      <c r="M60" s="49">
        <v>3</v>
      </c>
      <c r="N60" s="49">
        <v>3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B2:Q2"/>
    <mergeCell ref="B3:Q3"/>
    <mergeCell ref="B4:Q4"/>
    <mergeCell ref="B5:Q5"/>
    <mergeCell ref="L6:Q7"/>
    <mergeCell ref="J8:K8"/>
    <mergeCell ref="O8:Q8"/>
    <mergeCell ref="L8:M8"/>
    <mergeCell ref="N8:N9"/>
    <mergeCell ref="B6:B9"/>
    <mergeCell ref="C6:C9"/>
    <mergeCell ref="D6:K7"/>
    <mergeCell ref="F8:G8"/>
    <mergeCell ref="D8:E8"/>
    <mergeCell ref="H8:I8"/>
  </mergeCells>
  <pageMargins left="0.19685039370078741" right="0.19685039370078741" top="0.39370078740157483" bottom="0" header="0.51181102362204722" footer="0.51181102362204722"/>
  <pageSetup paperSize="9" scale="6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3">
    <tabColor theme="6" tint="-0.249977111117893"/>
  </sheetPr>
  <dimension ref="A1:R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U51" sqref="U51"/>
    </sheetView>
  </sheetViews>
  <sheetFormatPr defaultRowHeight="12.75"/>
  <cols>
    <col min="1" max="1" width="33.7109375" style="7" customWidth="1"/>
    <col min="2" max="10" width="12.140625" style="6" customWidth="1"/>
    <col min="11" max="11" width="12.140625" customWidth="1"/>
    <col min="12" max="13" width="14.5703125" customWidth="1"/>
    <col min="14" max="17" width="12.140625" customWidth="1"/>
    <col min="18" max="18" width="19.28515625" customWidth="1"/>
    <col min="19" max="19" width="12.1406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8" s="2" customFormat="1" ht="13.7" customHeight="1">
      <c r="A3" s="61"/>
      <c r="B3" s="81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 ht="13.7" customHeight="1">
      <c r="A5" s="61"/>
      <c r="B5" s="81" t="s">
        <v>19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s="2" customFormat="1" ht="8.4499999999999993" customHeight="1">
      <c r="A6" s="61"/>
      <c r="B6" s="87" t="s">
        <v>528</v>
      </c>
      <c r="C6" s="87" t="s">
        <v>529</v>
      </c>
      <c r="D6" s="87" t="s">
        <v>128</v>
      </c>
      <c r="E6" s="87"/>
      <c r="F6" s="87"/>
      <c r="G6" s="87"/>
      <c r="H6" s="87"/>
      <c r="I6" s="87"/>
      <c r="J6" s="87"/>
      <c r="K6" s="87"/>
      <c r="L6" s="87"/>
      <c r="M6" s="87" t="s">
        <v>129</v>
      </c>
      <c r="N6" s="87"/>
      <c r="O6" s="87"/>
      <c r="P6" s="87"/>
      <c r="Q6" s="87"/>
      <c r="R6" s="87"/>
    </row>
    <row r="7" spans="1:18" s="2" customFormat="1" ht="8.4499999999999993" customHeight="1">
      <c r="A7" s="61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" s="2" customFormat="1" ht="24.6" customHeight="1">
      <c r="A8" s="61"/>
      <c r="B8" s="87"/>
      <c r="C8" s="87"/>
      <c r="D8" s="65" t="s">
        <v>130</v>
      </c>
      <c r="E8" s="65"/>
      <c r="F8" s="87" t="s">
        <v>131</v>
      </c>
      <c r="G8" s="87"/>
      <c r="H8" s="87" t="s">
        <v>132</v>
      </c>
      <c r="I8" s="87"/>
      <c r="J8" s="88" t="s">
        <v>133</v>
      </c>
      <c r="K8" s="88"/>
      <c r="L8" s="88"/>
      <c r="M8" s="65" t="s">
        <v>130</v>
      </c>
      <c r="N8" s="65"/>
      <c r="O8" s="87" t="s">
        <v>541</v>
      </c>
      <c r="P8" s="88" t="s">
        <v>133</v>
      </c>
      <c r="Q8" s="88"/>
      <c r="R8" s="88"/>
    </row>
    <row r="9" spans="1:18" s="2" customFormat="1" ht="135">
      <c r="A9" s="62"/>
      <c r="B9" s="87"/>
      <c r="C9" s="87"/>
      <c r="D9" s="27" t="s">
        <v>530</v>
      </c>
      <c r="E9" s="27" t="s">
        <v>534</v>
      </c>
      <c r="F9" s="27" t="s">
        <v>531</v>
      </c>
      <c r="G9" s="27" t="s">
        <v>532</v>
      </c>
      <c r="H9" s="27" t="s">
        <v>535</v>
      </c>
      <c r="I9" s="27" t="s">
        <v>533</v>
      </c>
      <c r="J9" s="28" t="s">
        <v>537</v>
      </c>
      <c r="K9" s="28" t="s">
        <v>538</v>
      </c>
      <c r="L9" s="28" t="s">
        <v>199</v>
      </c>
      <c r="M9" s="27" t="s">
        <v>539</v>
      </c>
      <c r="N9" s="27" t="s">
        <v>540</v>
      </c>
      <c r="O9" s="87"/>
      <c r="P9" s="28" t="s">
        <v>200</v>
      </c>
      <c r="Q9" s="28" t="s">
        <v>351</v>
      </c>
      <c r="R9" s="28" t="s">
        <v>536</v>
      </c>
    </row>
    <row r="10" spans="1:18" s="2" customFormat="1">
      <c r="A10" s="42" t="s">
        <v>641</v>
      </c>
      <c r="B10" s="5">
        <v>147</v>
      </c>
      <c r="C10" s="5">
        <v>148</v>
      </c>
      <c r="D10" s="5">
        <v>149</v>
      </c>
      <c r="E10" s="5">
        <v>150</v>
      </c>
      <c r="F10" s="5">
        <v>151</v>
      </c>
      <c r="G10" s="5">
        <v>152</v>
      </c>
      <c r="H10" s="5">
        <v>153</v>
      </c>
      <c r="I10" s="5">
        <v>154</v>
      </c>
      <c r="J10" s="5">
        <v>155</v>
      </c>
      <c r="K10" s="5">
        <v>156</v>
      </c>
      <c r="L10" s="5">
        <v>157</v>
      </c>
      <c r="M10" s="5">
        <v>158</v>
      </c>
      <c r="N10" s="5">
        <v>159</v>
      </c>
      <c r="O10" s="5">
        <v>160</v>
      </c>
      <c r="P10" s="5">
        <v>161</v>
      </c>
      <c r="Q10" s="5">
        <v>162</v>
      </c>
      <c r="R10" s="5">
        <v>163</v>
      </c>
    </row>
    <row r="11" spans="1:18" s="1" customFormat="1" ht="17.100000000000001" customHeight="1">
      <c r="A11" s="43"/>
      <c r="B11" s="44">
        <f t="shared" ref="B11:R11" si="0">SUBTOTAL(9,B13:B61)</f>
        <v>363</v>
      </c>
      <c r="C11" s="44">
        <f t="shared" si="0"/>
        <v>0</v>
      </c>
      <c r="D11" s="44">
        <f t="shared" si="0"/>
        <v>178</v>
      </c>
      <c r="E11" s="44">
        <f t="shared" si="0"/>
        <v>178</v>
      </c>
      <c r="F11" s="44">
        <f t="shared" si="0"/>
        <v>63</v>
      </c>
      <c r="G11" s="44">
        <f t="shared" si="0"/>
        <v>0</v>
      </c>
      <c r="H11" s="44">
        <f t="shared" si="0"/>
        <v>48</v>
      </c>
      <c r="I11" s="44">
        <f t="shared" si="0"/>
        <v>0</v>
      </c>
      <c r="J11" s="44">
        <f t="shared" si="0"/>
        <v>2</v>
      </c>
      <c r="K11" s="44">
        <f t="shared" si="0"/>
        <v>0</v>
      </c>
      <c r="L11" s="44">
        <f t="shared" si="0"/>
        <v>0</v>
      </c>
      <c r="M11" s="44">
        <f t="shared" si="0"/>
        <v>185</v>
      </c>
      <c r="N11" s="44">
        <f t="shared" si="0"/>
        <v>185</v>
      </c>
      <c r="O11" s="44">
        <f t="shared" si="0"/>
        <v>42</v>
      </c>
      <c r="P11" s="44">
        <f t="shared" si="0"/>
        <v>40</v>
      </c>
      <c r="Q11" s="44">
        <f t="shared" si="0"/>
        <v>0</v>
      </c>
      <c r="R11" s="44">
        <f t="shared" si="0"/>
        <v>1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5</v>
      </c>
      <c r="C13" s="49">
        <v>0</v>
      </c>
      <c r="D13" s="49">
        <v>4</v>
      </c>
      <c r="E13" s="49">
        <v>4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1</v>
      </c>
      <c r="N13" s="49">
        <v>1</v>
      </c>
      <c r="O13" s="49">
        <v>1</v>
      </c>
      <c r="P13" s="49">
        <v>0</v>
      </c>
      <c r="Q13" s="49">
        <v>0</v>
      </c>
      <c r="R13" s="49">
        <v>0</v>
      </c>
    </row>
    <row r="14" spans="1:18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pans="1:18">
      <c r="A15" s="48" t="s">
        <v>651</v>
      </c>
      <c r="B15" s="49">
        <v>12</v>
      </c>
      <c r="C15" s="49">
        <v>0</v>
      </c>
      <c r="D15" s="49">
        <v>9</v>
      </c>
      <c r="E15" s="49">
        <v>9</v>
      </c>
      <c r="F15" s="49">
        <v>3</v>
      </c>
      <c r="G15" s="49">
        <v>0</v>
      </c>
      <c r="H15" s="49">
        <v>3</v>
      </c>
      <c r="I15" s="49">
        <v>0</v>
      </c>
      <c r="J15" s="49">
        <v>0</v>
      </c>
      <c r="K15" s="49">
        <v>0</v>
      </c>
      <c r="L15" s="49">
        <v>0</v>
      </c>
      <c r="M15" s="49">
        <v>3</v>
      </c>
      <c r="N15" s="49">
        <v>3</v>
      </c>
      <c r="O15" s="49">
        <v>0</v>
      </c>
      <c r="P15" s="49">
        <v>2</v>
      </c>
      <c r="Q15" s="49">
        <v>0</v>
      </c>
      <c r="R15" s="49">
        <v>0</v>
      </c>
    </row>
    <row r="16" spans="1:18">
      <c r="A16" s="48" t="s">
        <v>652</v>
      </c>
      <c r="B16" s="49">
        <v>34</v>
      </c>
      <c r="C16" s="49">
        <v>0</v>
      </c>
      <c r="D16" s="49">
        <v>3</v>
      </c>
      <c r="E16" s="49">
        <v>3</v>
      </c>
      <c r="F16" s="49">
        <v>1</v>
      </c>
      <c r="G16" s="49">
        <v>0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31</v>
      </c>
      <c r="N16" s="49">
        <v>31</v>
      </c>
      <c r="O16" s="49">
        <v>6</v>
      </c>
      <c r="P16" s="49">
        <v>1</v>
      </c>
      <c r="Q16" s="49">
        <v>0</v>
      </c>
      <c r="R16" s="49">
        <v>0</v>
      </c>
    </row>
    <row r="17" spans="1:18">
      <c r="A17" s="48" t="s">
        <v>653</v>
      </c>
      <c r="B17" s="49">
        <v>24</v>
      </c>
      <c r="C17" s="49">
        <v>0</v>
      </c>
      <c r="D17" s="49">
        <v>16</v>
      </c>
      <c r="E17" s="49">
        <v>16</v>
      </c>
      <c r="F17" s="49">
        <v>3</v>
      </c>
      <c r="G17" s="49">
        <v>0</v>
      </c>
      <c r="H17" s="49">
        <v>3</v>
      </c>
      <c r="I17" s="49">
        <v>0</v>
      </c>
      <c r="J17" s="49">
        <v>0</v>
      </c>
      <c r="K17" s="49">
        <v>0</v>
      </c>
      <c r="L17" s="49">
        <v>0</v>
      </c>
      <c r="M17" s="49">
        <v>8</v>
      </c>
      <c r="N17" s="49">
        <v>8</v>
      </c>
      <c r="O17" s="49">
        <v>2</v>
      </c>
      <c r="P17" s="49">
        <v>4</v>
      </c>
      <c r="Q17" s="49">
        <v>0</v>
      </c>
      <c r="R17" s="49">
        <v>0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14</v>
      </c>
      <c r="C19" s="49">
        <v>0</v>
      </c>
      <c r="D19" s="49">
        <v>10</v>
      </c>
      <c r="E19" s="49">
        <v>10</v>
      </c>
      <c r="F19" s="49">
        <v>4</v>
      </c>
      <c r="G19" s="49">
        <v>0</v>
      </c>
      <c r="H19" s="49">
        <v>4</v>
      </c>
      <c r="I19" s="49">
        <v>0</v>
      </c>
      <c r="J19" s="49">
        <v>0</v>
      </c>
      <c r="K19" s="49">
        <v>0</v>
      </c>
      <c r="L19" s="49">
        <v>0</v>
      </c>
      <c r="M19" s="49">
        <v>4</v>
      </c>
      <c r="N19" s="49">
        <v>4</v>
      </c>
      <c r="O19" s="49">
        <v>0</v>
      </c>
      <c r="P19" s="49">
        <v>2</v>
      </c>
      <c r="Q19" s="49">
        <v>0</v>
      </c>
      <c r="R19" s="49">
        <v>0</v>
      </c>
    </row>
    <row r="20" spans="1:18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</row>
    <row r="27" spans="1:18">
      <c r="A27" s="48" t="s">
        <v>663</v>
      </c>
      <c r="B27" s="49">
        <v>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3</v>
      </c>
      <c r="N27" s="49">
        <v>3</v>
      </c>
      <c r="O27" s="49">
        <v>1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4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4</v>
      </c>
      <c r="N28" s="49">
        <v>4</v>
      </c>
      <c r="O28" s="49">
        <v>1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</row>
    <row r="34" spans="1:18">
      <c r="A34" s="48" t="s">
        <v>670</v>
      </c>
      <c r="B34" s="49">
        <v>3</v>
      </c>
      <c r="C34" s="49">
        <v>0</v>
      </c>
      <c r="D34" s="49">
        <v>2</v>
      </c>
      <c r="E34" s="49">
        <v>2</v>
      </c>
      <c r="F34" s="49">
        <v>1</v>
      </c>
      <c r="G34" s="49">
        <v>0</v>
      </c>
      <c r="H34" s="49">
        <v>1</v>
      </c>
      <c r="I34" s="49">
        <v>0</v>
      </c>
      <c r="J34" s="49">
        <v>0</v>
      </c>
      <c r="K34" s="49">
        <v>0</v>
      </c>
      <c r="L34" s="49">
        <v>0</v>
      </c>
      <c r="M34" s="49">
        <v>1</v>
      </c>
      <c r="N34" s="49">
        <v>1</v>
      </c>
      <c r="O34" s="49">
        <v>0</v>
      </c>
      <c r="P34" s="49">
        <v>1</v>
      </c>
      <c r="Q34" s="49">
        <v>0</v>
      </c>
      <c r="R34" s="49">
        <v>0</v>
      </c>
    </row>
    <row r="35" spans="1:18">
      <c r="A35" s="48" t="s">
        <v>671</v>
      </c>
      <c r="B35" s="49">
        <v>18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18</v>
      </c>
      <c r="N35" s="49">
        <v>18</v>
      </c>
      <c r="O35" s="49">
        <v>1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38</v>
      </c>
      <c r="C37" s="49">
        <v>0</v>
      </c>
      <c r="D37" s="49">
        <v>16</v>
      </c>
      <c r="E37" s="49">
        <v>16</v>
      </c>
      <c r="F37" s="49">
        <v>18</v>
      </c>
      <c r="G37" s="49">
        <v>0</v>
      </c>
      <c r="H37" s="49">
        <v>11</v>
      </c>
      <c r="I37" s="49">
        <v>0</v>
      </c>
      <c r="J37" s="49">
        <v>0</v>
      </c>
      <c r="K37" s="49">
        <v>0</v>
      </c>
      <c r="L37" s="49">
        <v>0</v>
      </c>
      <c r="M37" s="49">
        <v>22</v>
      </c>
      <c r="N37" s="49">
        <v>22</v>
      </c>
      <c r="O37" s="49">
        <v>3</v>
      </c>
      <c r="P37" s="49">
        <v>10</v>
      </c>
      <c r="Q37" s="49">
        <v>0</v>
      </c>
      <c r="R37" s="49">
        <v>1</v>
      </c>
    </row>
    <row r="38" spans="1:18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</row>
    <row r="39" spans="1:18">
      <c r="A39" s="48" t="s">
        <v>675</v>
      </c>
      <c r="B39" s="49">
        <v>15</v>
      </c>
      <c r="C39" s="49">
        <v>0</v>
      </c>
      <c r="D39" s="49">
        <v>11</v>
      </c>
      <c r="E39" s="49">
        <v>11</v>
      </c>
      <c r="F39" s="49">
        <v>4</v>
      </c>
      <c r="G39" s="49">
        <v>0</v>
      </c>
      <c r="H39" s="49">
        <v>1</v>
      </c>
      <c r="I39" s="49">
        <v>0</v>
      </c>
      <c r="J39" s="49">
        <v>0</v>
      </c>
      <c r="K39" s="49">
        <v>0</v>
      </c>
      <c r="L39" s="49">
        <v>0</v>
      </c>
      <c r="M39" s="49">
        <v>4</v>
      </c>
      <c r="N39" s="49">
        <v>4</v>
      </c>
      <c r="O39" s="49">
        <v>0</v>
      </c>
      <c r="P39" s="49">
        <v>1</v>
      </c>
      <c r="Q39" s="49">
        <v>0</v>
      </c>
      <c r="R39" s="49">
        <v>0</v>
      </c>
    </row>
    <row r="40" spans="1:18">
      <c r="A40" s="48" t="s">
        <v>676</v>
      </c>
      <c r="B40" s="49">
        <v>35</v>
      </c>
      <c r="C40" s="49">
        <v>0</v>
      </c>
      <c r="D40" s="49">
        <v>25</v>
      </c>
      <c r="E40" s="49">
        <v>25</v>
      </c>
      <c r="F40" s="49">
        <v>8</v>
      </c>
      <c r="G40" s="49">
        <v>0</v>
      </c>
      <c r="H40" s="49">
        <v>6</v>
      </c>
      <c r="I40" s="49">
        <v>0</v>
      </c>
      <c r="J40" s="49">
        <v>0</v>
      </c>
      <c r="K40" s="49">
        <v>0</v>
      </c>
      <c r="L40" s="49">
        <v>0</v>
      </c>
      <c r="M40" s="49">
        <v>10</v>
      </c>
      <c r="N40" s="49">
        <v>10</v>
      </c>
      <c r="O40" s="49">
        <v>5</v>
      </c>
      <c r="P40" s="49">
        <v>5</v>
      </c>
      <c r="Q40" s="49">
        <v>0</v>
      </c>
      <c r="R40" s="49">
        <v>0</v>
      </c>
    </row>
    <row r="41" spans="1:18">
      <c r="A41" s="48" t="s">
        <v>677</v>
      </c>
      <c r="B41" s="49">
        <v>11</v>
      </c>
      <c r="C41" s="49">
        <v>0</v>
      </c>
      <c r="D41" s="49">
        <v>7</v>
      </c>
      <c r="E41" s="49">
        <v>7</v>
      </c>
      <c r="F41" s="49">
        <v>4</v>
      </c>
      <c r="G41" s="49">
        <v>0</v>
      </c>
      <c r="H41" s="49">
        <v>1</v>
      </c>
      <c r="I41" s="49">
        <v>0</v>
      </c>
      <c r="J41" s="49">
        <v>0</v>
      </c>
      <c r="K41" s="49">
        <v>0</v>
      </c>
      <c r="L41" s="49">
        <v>0</v>
      </c>
      <c r="M41" s="49">
        <v>4</v>
      </c>
      <c r="N41" s="49">
        <v>4</v>
      </c>
      <c r="O41" s="49">
        <v>0</v>
      </c>
      <c r="P41" s="49">
        <v>0</v>
      </c>
      <c r="Q41" s="49">
        <v>0</v>
      </c>
      <c r="R41" s="49">
        <v>0</v>
      </c>
    </row>
    <row r="42" spans="1:18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>
      <c r="A43" s="48" t="s">
        <v>679</v>
      </c>
      <c r="B43" s="49">
        <v>20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20</v>
      </c>
      <c r="N43" s="49">
        <v>20</v>
      </c>
      <c r="O43" s="49">
        <v>5</v>
      </c>
      <c r="P43" s="49">
        <v>3</v>
      </c>
      <c r="Q43" s="49">
        <v>0</v>
      </c>
      <c r="R43" s="49">
        <v>0</v>
      </c>
    </row>
    <row r="44" spans="1:18">
      <c r="A44" s="48" t="s">
        <v>680</v>
      </c>
      <c r="B44" s="49">
        <v>13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13</v>
      </c>
      <c r="N44" s="49">
        <v>13</v>
      </c>
      <c r="O44" s="49">
        <v>0</v>
      </c>
      <c r="P44" s="49">
        <v>2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13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13</v>
      </c>
      <c r="N47" s="49">
        <v>13</v>
      </c>
      <c r="O47" s="49">
        <v>11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1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4</v>
      </c>
      <c r="C55" s="49">
        <v>0</v>
      </c>
      <c r="D55" s="49">
        <v>3</v>
      </c>
      <c r="E55" s="49">
        <v>3</v>
      </c>
      <c r="F55" s="49">
        <v>0</v>
      </c>
      <c r="G55" s="49">
        <v>0</v>
      </c>
      <c r="H55" s="49">
        <v>0</v>
      </c>
      <c r="I55" s="49">
        <v>0</v>
      </c>
      <c r="J55" s="49">
        <v>2</v>
      </c>
      <c r="K55" s="49">
        <v>0</v>
      </c>
      <c r="L55" s="49">
        <v>0</v>
      </c>
      <c r="M55" s="49">
        <v>1</v>
      </c>
      <c r="N55" s="49">
        <v>1</v>
      </c>
      <c r="O55" s="49">
        <v>0</v>
      </c>
      <c r="P55" s="49">
        <v>1</v>
      </c>
      <c r="Q55" s="49">
        <v>0</v>
      </c>
      <c r="R55" s="49">
        <v>0</v>
      </c>
    </row>
    <row r="56" spans="1:18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78</v>
      </c>
      <c r="C57" s="49">
        <v>0</v>
      </c>
      <c r="D57" s="49">
        <v>55</v>
      </c>
      <c r="E57" s="49">
        <v>55</v>
      </c>
      <c r="F57" s="49">
        <v>8</v>
      </c>
      <c r="G57" s="49">
        <v>0</v>
      </c>
      <c r="H57" s="49">
        <v>8</v>
      </c>
      <c r="I57" s="49">
        <v>0</v>
      </c>
      <c r="J57" s="49">
        <v>0</v>
      </c>
      <c r="K57" s="49">
        <v>0</v>
      </c>
      <c r="L57" s="49">
        <v>0</v>
      </c>
      <c r="M57" s="49">
        <v>23</v>
      </c>
      <c r="N57" s="49">
        <v>23</v>
      </c>
      <c r="O57" s="49">
        <v>6</v>
      </c>
      <c r="P57" s="49">
        <v>6</v>
      </c>
      <c r="Q57" s="49">
        <v>0</v>
      </c>
      <c r="R57" s="49">
        <v>0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16</v>
      </c>
      <c r="C59" s="49">
        <v>0</v>
      </c>
      <c r="D59" s="49">
        <v>14</v>
      </c>
      <c r="E59" s="49">
        <v>14</v>
      </c>
      <c r="F59" s="49">
        <v>9</v>
      </c>
      <c r="G59" s="49">
        <v>0</v>
      </c>
      <c r="H59" s="49">
        <v>9</v>
      </c>
      <c r="I59" s="49">
        <v>0</v>
      </c>
      <c r="J59" s="49">
        <v>0</v>
      </c>
      <c r="K59" s="49">
        <v>0</v>
      </c>
      <c r="L59" s="49">
        <v>0</v>
      </c>
      <c r="M59" s="49">
        <v>2</v>
      </c>
      <c r="N59" s="49">
        <v>2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3</v>
      </c>
      <c r="C60" s="49">
        <v>0</v>
      </c>
      <c r="D60" s="49">
        <v>3</v>
      </c>
      <c r="E60" s="49">
        <v>3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1</v>
      </c>
      <c r="Q60" s="49">
        <v>0</v>
      </c>
      <c r="R60" s="49">
        <v>0</v>
      </c>
    </row>
    <row r="61" spans="1:18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B2:Q2"/>
    <mergeCell ref="B6:B9"/>
    <mergeCell ref="C6:C9"/>
    <mergeCell ref="D6:L7"/>
    <mergeCell ref="F8:G8"/>
    <mergeCell ref="B3:R3"/>
    <mergeCell ref="B4:R4"/>
    <mergeCell ref="B5:R5"/>
    <mergeCell ref="M6:R7"/>
    <mergeCell ref="D8:E8"/>
    <mergeCell ref="H8:I8"/>
    <mergeCell ref="J8:L8"/>
    <mergeCell ref="M8:N8"/>
    <mergeCell ref="O8:O9"/>
    <mergeCell ref="P8:R8"/>
  </mergeCells>
  <pageMargins left="0.19685039370078741" right="0.19685039370078741" top="0.39370078740157483" bottom="0" header="0.51181102362204722" footer="0.51181102362204722"/>
  <pageSetup paperSize="9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4">
    <tabColor theme="6" tint="-0.249977111117893"/>
  </sheetPr>
  <dimension ref="A1:Q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U47" sqref="U47"/>
    </sheetView>
  </sheetViews>
  <sheetFormatPr defaultRowHeight="12.75"/>
  <cols>
    <col min="1" max="1" width="37.28515625" style="7" customWidth="1"/>
    <col min="2" max="10" width="10.28515625" style="6" customWidth="1"/>
    <col min="11" max="16" width="10.28515625" customWidth="1"/>
    <col min="17" max="17" width="14.570312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201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352</v>
      </c>
      <c r="C6" s="65" t="s">
        <v>202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24.6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210</v>
      </c>
      <c r="O8" s="63" t="s">
        <v>133</v>
      </c>
      <c r="P8" s="63"/>
      <c r="Q8" s="63"/>
    </row>
    <row r="9" spans="1:17" s="2" customFormat="1" ht="144">
      <c r="A9" s="62"/>
      <c r="B9" s="65"/>
      <c r="C9" s="65"/>
      <c r="D9" s="26" t="s">
        <v>203</v>
      </c>
      <c r="E9" s="26" t="s">
        <v>204</v>
      </c>
      <c r="F9" s="26" t="s">
        <v>78</v>
      </c>
      <c r="G9" s="26" t="s">
        <v>77</v>
      </c>
      <c r="H9" s="26" t="s">
        <v>205</v>
      </c>
      <c r="I9" s="26" t="s">
        <v>206</v>
      </c>
      <c r="J9" s="25" t="s">
        <v>76</v>
      </c>
      <c r="K9" s="25" t="s">
        <v>207</v>
      </c>
      <c r="L9" s="26" t="s">
        <v>208</v>
      </c>
      <c r="M9" s="26" t="s">
        <v>209</v>
      </c>
      <c r="N9" s="65"/>
      <c r="O9" s="25" t="s">
        <v>0</v>
      </c>
      <c r="P9" s="25" t="s">
        <v>211</v>
      </c>
      <c r="Q9" s="25" t="s">
        <v>212</v>
      </c>
    </row>
    <row r="10" spans="1:17" s="2" customFormat="1">
      <c r="A10" s="42" t="s">
        <v>641</v>
      </c>
      <c r="B10" s="5">
        <v>164</v>
      </c>
      <c r="C10" s="5">
        <v>165</v>
      </c>
      <c r="D10" s="5">
        <v>166</v>
      </c>
      <c r="E10" s="5">
        <v>167</v>
      </c>
      <c r="F10" s="5">
        <v>168</v>
      </c>
      <c r="G10" s="5">
        <v>169</v>
      </c>
      <c r="H10" s="5">
        <v>170</v>
      </c>
      <c r="I10" s="5">
        <v>171</v>
      </c>
      <c r="J10" s="5">
        <v>172</v>
      </c>
      <c r="K10" s="5">
        <v>173</v>
      </c>
      <c r="L10" s="5">
        <v>174</v>
      </c>
      <c r="M10" s="5">
        <v>175</v>
      </c>
      <c r="N10" s="5">
        <v>176</v>
      </c>
      <c r="O10" s="5">
        <v>177</v>
      </c>
      <c r="P10" s="5">
        <v>178</v>
      </c>
      <c r="Q10" s="5">
        <v>179</v>
      </c>
    </row>
    <row r="11" spans="1:17" s="1" customFormat="1" ht="15.6" customHeight="1">
      <c r="A11" s="43"/>
      <c r="B11" s="44">
        <f t="shared" ref="B11:Q11" si="0">SUBTOTAL(9,B13:B61)</f>
        <v>180</v>
      </c>
      <c r="C11" s="44">
        <f t="shared" si="0"/>
        <v>0</v>
      </c>
      <c r="D11" s="44">
        <f t="shared" si="0"/>
        <v>90</v>
      </c>
      <c r="E11" s="44">
        <f t="shared" si="0"/>
        <v>90</v>
      </c>
      <c r="F11" s="44">
        <f t="shared" si="0"/>
        <v>38</v>
      </c>
      <c r="G11" s="44">
        <f t="shared" si="0"/>
        <v>0</v>
      </c>
      <c r="H11" s="44">
        <f t="shared" si="0"/>
        <v>27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90</v>
      </c>
      <c r="M11" s="44">
        <f t="shared" si="0"/>
        <v>90</v>
      </c>
      <c r="N11" s="44">
        <f t="shared" si="0"/>
        <v>18</v>
      </c>
      <c r="O11" s="44">
        <f t="shared" si="0"/>
        <v>15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12</v>
      </c>
      <c r="C15" s="49">
        <v>0</v>
      </c>
      <c r="D15" s="49">
        <v>9</v>
      </c>
      <c r="E15" s="49">
        <v>9</v>
      </c>
      <c r="F15" s="49">
        <v>3</v>
      </c>
      <c r="G15" s="49">
        <v>0</v>
      </c>
      <c r="H15" s="49">
        <v>3</v>
      </c>
      <c r="I15" s="49">
        <v>0</v>
      </c>
      <c r="J15" s="49">
        <v>0</v>
      </c>
      <c r="K15" s="49">
        <v>0</v>
      </c>
      <c r="L15" s="49">
        <v>3</v>
      </c>
      <c r="M15" s="49">
        <v>3</v>
      </c>
      <c r="N15" s="49">
        <v>0</v>
      </c>
      <c r="O15" s="49">
        <v>2</v>
      </c>
      <c r="P15" s="49">
        <v>0</v>
      </c>
      <c r="Q15" s="49">
        <v>0</v>
      </c>
    </row>
    <row r="16" spans="1:17">
      <c r="A16" s="48" t="s">
        <v>652</v>
      </c>
      <c r="B16" s="49">
        <v>28</v>
      </c>
      <c r="C16" s="49">
        <v>0</v>
      </c>
      <c r="D16" s="49">
        <v>2</v>
      </c>
      <c r="E16" s="49">
        <v>2</v>
      </c>
      <c r="F16" s="49">
        <v>1</v>
      </c>
      <c r="G16" s="49">
        <v>0</v>
      </c>
      <c r="H16" s="49">
        <v>1</v>
      </c>
      <c r="I16" s="49">
        <v>0</v>
      </c>
      <c r="J16" s="49">
        <v>0</v>
      </c>
      <c r="K16" s="49">
        <v>0</v>
      </c>
      <c r="L16" s="49">
        <v>26</v>
      </c>
      <c r="M16" s="49">
        <v>26</v>
      </c>
      <c r="N16" s="49">
        <v>6</v>
      </c>
      <c r="O16" s="49">
        <v>1</v>
      </c>
      <c r="P16" s="49">
        <v>0</v>
      </c>
      <c r="Q16" s="49">
        <v>0</v>
      </c>
    </row>
    <row r="17" spans="1:17">
      <c r="A17" s="48" t="s">
        <v>653</v>
      </c>
      <c r="B17" s="49">
        <v>13</v>
      </c>
      <c r="C17" s="49">
        <v>0</v>
      </c>
      <c r="D17" s="49">
        <v>9</v>
      </c>
      <c r="E17" s="49">
        <v>9</v>
      </c>
      <c r="F17" s="49">
        <v>3</v>
      </c>
      <c r="G17" s="49">
        <v>0</v>
      </c>
      <c r="H17" s="49">
        <v>3</v>
      </c>
      <c r="I17" s="49">
        <v>0</v>
      </c>
      <c r="J17" s="49">
        <v>0</v>
      </c>
      <c r="K17" s="49">
        <v>0</v>
      </c>
      <c r="L17" s="49">
        <v>4</v>
      </c>
      <c r="M17" s="49">
        <v>4</v>
      </c>
      <c r="N17" s="49">
        <v>2</v>
      </c>
      <c r="O17" s="49">
        <v>1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12</v>
      </c>
      <c r="C19" s="49">
        <v>0</v>
      </c>
      <c r="D19" s="49">
        <v>8</v>
      </c>
      <c r="E19" s="49">
        <v>8</v>
      </c>
      <c r="F19" s="49">
        <v>4</v>
      </c>
      <c r="G19" s="49">
        <v>0</v>
      </c>
      <c r="H19" s="49">
        <v>4</v>
      </c>
      <c r="I19" s="49">
        <v>0</v>
      </c>
      <c r="J19" s="49">
        <v>0</v>
      </c>
      <c r="K19" s="49">
        <v>0</v>
      </c>
      <c r="L19" s="49">
        <v>4</v>
      </c>
      <c r="M19" s="49">
        <v>4</v>
      </c>
      <c r="N19" s="49">
        <v>0</v>
      </c>
      <c r="O19" s="49">
        <v>1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2</v>
      </c>
      <c r="C34" s="49">
        <v>0</v>
      </c>
      <c r="D34" s="49">
        <v>2</v>
      </c>
      <c r="E34" s="49">
        <v>2</v>
      </c>
      <c r="F34" s="49">
        <v>1</v>
      </c>
      <c r="G34" s="49">
        <v>0</v>
      </c>
      <c r="H34" s="49">
        <v>1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1</v>
      </c>
      <c r="P34" s="49">
        <v>0</v>
      </c>
      <c r="Q34" s="49">
        <v>0</v>
      </c>
    </row>
    <row r="35" spans="1:17">
      <c r="A35" s="48" t="s">
        <v>671</v>
      </c>
      <c r="B35" s="49">
        <v>18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18</v>
      </c>
      <c r="M35" s="49">
        <v>18</v>
      </c>
      <c r="N35" s="49">
        <v>1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18</v>
      </c>
      <c r="C37" s="49">
        <v>0</v>
      </c>
      <c r="D37" s="49">
        <v>13</v>
      </c>
      <c r="E37" s="49">
        <v>13</v>
      </c>
      <c r="F37" s="49">
        <v>12</v>
      </c>
      <c r="G37" s="49">
        <v>0</v>
      </c>
      <c r="H37" s="49">
        <v>8</v>
      </c>
      <c r="I37" s="49">
        <v>0</v>
      </c>
      <c r="J37" s="49">
        <v>0</v>
      </c>
      <c r="K37" s="49">
        <v>0</v>
      </c>
      <c r="L37" s="49">
        <v>5</v>
      </c>
      <c r="M37" s="49">
        <v>5</v>
      </c>
      <c r="N37" s="49">
        <v>1</v>
      </c>
      <c r="O37" s="49">
        <v>3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12</v>
      </c>
      <c r="C39" s="49">
        <v>0</v>
      </c>
      <c r="D39" s="49">
        <v>8</v>
      </c>
      <c r="E39" s="49">
        <v>8</v>
      </c>
      <c r="F39" s="49">
        <v>3</v>
      </c>
      <c r="G39" s="49">
        <v>0</v>
      </c>
      <c r="H39" s="49">
        <v>1</v>
      </c>
      <c r="I39" s="49">
        <v>0</v>
      </c>
      <c r="J39" s="49">
        <v>0</v>
      </c>
      <c r="K39" s="49">
        <v>0</v>
      </c>
      <c r="L39" s="49">
        <v>4</v>
      </c>
      <c r="M39" s="49">
        <v>4</v>
      </c>
      <c r="N39" s="49">
        <v>0</v>
      </c>
      <c r="O39" s="49">
        <v>1</v>
      </c>
      <c r="P39" s="49">
        <v>0</v>
      </c>
      <c r="Q39" s="49">
        <v>0</v>
      </c>
    </row>
    <row r="40" spans="1:17">
      <c r="A40" s="48" t="s">
        <v>676</v>
      </c>
      <c r="B40" s="49">
        <v>16</v>
      </c>
      <c r="C40" s="49">
        <v>0</v>
      </c>
      <c r="D40" s="49">
        <v>10</v>
      </c>
      <c r="E40" s="49">
        <v>10</v>
      </c>
      <c r="F40" s="49">
        <v>4</v>
      </c>
      <c r="G40" s="49">
        <v>0</v>
      </c>
      <c r="H40" s="49">
        <v>2</v>
      </c>
      <c r="I40" s="49">
        <v>0</v>
      </c>
      <c r="J40" s="49">
        <v>0</v>
      </c>
      <c r="K40" s="49">
        <v>0</v>
      </c>
      <c r="L40" s="49">
        <v>6</v>
      </c>
      <c r="M40" s="49">
        <v>6</v>
      </c>
      <c r="N40" s="49">
        <v>3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11</v>
      </c>
      <c r="C41" s="49">
        <v>0</v>
      </c>
      <c r="D41" s="49">
        <v>7</v>
      </c>
      <c r="E41" s="49">
        <v>7</v>
      </c>
      <c r="F41" s="49">
        <v>4</v>
      </c>
      <c r="G41" s="49">
        <v>0</v>
      </c>
      <c r="H41" s="49">
        <v>1</v>
      </c>
      <c r="I41" s="49">
        <v>0</v>
      </c>
      <c r="J41" s="49">
        <v>0</v>
      </c>
      <c r="K41" s="49">
        <v>0</v>
      </c>
      <c r="L41" s="49">
        <v>4</v>
      </c>
      <c r="M41" s="49">
        <v>4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2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2</v>
      </c>
      <c r="M43" s="49">
        <v>2</v>
      </c>
      <c r="N43" s="49">
        <v>0</v>
      </c>
      <c r="O43" s="49">
        <v>3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5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5</v>
      </c>
      <c r="M47" s="49">
        <v>5</v>
      </c>
      <c r="N47" s="49">
        <v>3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1</v>
      </c>
      <c r="C55" s="49">
        <v>0</v>
      </c>
      <c r="D55" s="49">
        <v>1</v>
      </c>
      <c r="E55" s="49">
        <v>1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1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30</v>
      </c>
      <c r="C57" s="49">
        <v>0</v>
      </c>
      <c r="D57" s="49">
        <v>21</v>
      </c>
      <c r="E57" s="49">
        <v>21</v>
      </c>
      <c r="F57" s="49">
        <v>3</v>
      </c>
      <c r="G57" s="49">
        <v>0</v>
      </c>
      <c r="H57" s="49">
        <v>3</v>
      </c>
      <c r="I57" s="49">
        <v>0</v>
      </c>
      <c r="J57" s="49">
        <v>0</v>
      </c>
      <c r="K57" s="49">
        <v>0</v>
      </c>
      <c r="L57" s="49">
        <v>9</v>
      </c>
      <c r="M57" s="49">
        <v>9</v>
      </c>
      <c r="N57" s="49">
        <v>2</v>
      </c>
      <c r="O57" s="49">
        <v>1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B5:Q5"/>
    <mergeCell ref="B2:Q2"/>
    <mergeCell ref="L6:Q7"/>
    <mergeCell ref="D8:E8"/>
    <mergeCell ref="H8:I8"/>
    <mergeCell ref="J8:K8"/>
    <mergeCell ref="L8:M8"/>
    <mergeCell ref="N8:N9"/>
    <mergeCell ref="O8:Q8"/>
    <mergeCell ref="B6:B9"/>
    <mergeCell ref="C6:C9"/>
    <mergeCell ref="D6:K7"/>
    <mergeCell ref="F8:G8"/>
    <mergeCell ref="B3:Q3"/>
    <mergeCell ref="B4:Q4"/>
  </mergeCells>
  <pageMargins left="0.19685039370078741" right="0.19685039370078741" top="0.39370078740157483" bottom="0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6">
    <tabColor theme="6" tint="-0.249977111117893"/>
  </sheetPr>
  <dimension ref="A1:Q61"/>
  <sheetViews>
    <sheetView view="pageBreakPreview" zoomScale="60" workbookViewId="0">
      <pane xSplit="1" ySplit="12" topLeftCell="B13" activePane="bottomRight" state="frozen"/>
      <selection pane="topRight"/>
      <selection pane="bottomLeft"/>
      <selection pane="bottomRight" activeCell="R62" sqref="R62"/>
    </sheetView>
  </sheetViews>
  <sheetFormatPr defaultRowHeight="12.75"/>
  <cols>
    <col min="1" max="1" width="36" style="7" customWidth="1"/>
    <col min="2" max="10" width="11" style="6" customWidth="1"/>
    <col min="11" max="16" width="11" customWidth="1"/>
    <col min="17" max="17" width="14.570312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s">
        <v>145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201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353</v>
      </c>
      <c r="C6" s="65" t="s">
        <v>213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24.6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220</v>
      </c>
      <c r="O8" s="63" t="s">
        <v>133</v>
      </c>
      <c r="P8" s="63"/>
      <c r="Q8" s="63"/>
    </row>
    <row r="9" spans="1:17" s="2" customFormat="1" ht="144">
      <c r="A9" s="62"/>
      <c r="B9" s="65"/>
      <c r="C9" s="65"/>
      <c r="D9" s="26" t="s">
        <v>214</v>
      </c>
      <c r="E9" s="26" t="s">
        <v>215</v>
      </c>
      <c r="F9" s="26" t="s">
        <v>78</v>
      </c>
      <c r="G9" s="26" t="s">
        <v>77</v>
      </c>
      <c r="H9" s="26" t="s">
        <v>216</v>
      </c>
      <c r="I9" s="26" t="s">
        <v>217</v>
      </c>
      <c r="J9" s="25" t="s">
        <v>76</v>
      </c>
      <c r="K9" s="25" t="s">
        <v>218</v>
      </c>
      <c r="L9" s="26" t="s">
        <v>214</v>
      </c>
      <c r="M9" s="26" t="s">
        <v>219</v>
      </c>
      <c r="N9" s="65"/>
      <c r="O9" s="25" t="s">
        <v>0</v>
      </c>
      <c r="P9" s="25" t="s">
        <v>221</v>
      </c>
      <c r="Q9" s="25" t="s">
        <v>222</v>
      </c>
    </row>
    <row r="10" spans="1:17" s="2" customFormat="1">
      <c r="A10" s="42" t="s">
        <v>641</v>
      </c>
      <c r="B10" s="5">
        <v>196</v>
      </c>
      <c r="C10" s="5">
        <v>197</v>
      </c>
      <c r="D10" s="5">
        <v>198</v>
      </c>
      <c r="E10" s="5">
        <v>199</v>
      </c>
      <c r="F10" s="5">
        <v>200</v>
      </c>
      <c r="G10" s="5">
        <v>201</v>
      </c>
      <c r="H10" s="5">
        <v>202</v>
      </c>
      <c r="I10" s="5">
        <v>203</v>
      </c>
      <c r="J10" s="5">
        <v>204</v>
      </c>
      <c r="K10" s="5">
        <v>205</v>
      </c>
      <c r="L10" s="5">
        <v>206</v>
      </c>
      <c r="M10" s="5">
        <v>207</v>
      </c>
      <c r="N10" s="5">
        <v>208</v>
      </c>
      <c r="O10" s="5">
        <v>209</v>
      </c>
      <c r="P10" s="5">
        <v>210</v>
      </c>
      <c r="Q10" s="5">
        <v>211</v>
      </c>
    </row>
    <row r="11" spans="1:17" s="1" customFormat="1" ht="15.6" customHeight="1">
      <c r="A11" s="43"/>
      <c r="B11" s="44">
        <f t="shared" ref="B11:Q11" si="0">SUBTOTAL(9,B13:B61)</f>
        <v>14</v>
      </c>
      <c r="C11" s="44">
        <f t="shared" si="0"/>
        <v>0</v>
      </c>
      <c r="D11" s="44">
        <f t="shared" si="0"/>
        <v>3</v>
      </c>
      <c r="E11" s="44">
        <f t="shared" si="0"/>
        <v>3</v>
      </c>
      <c r="F11" s="44">
        <f t="shared" si="0"/>
        <v>1</v>
      </c>
      <c r="G11" s="44">
        <f t="shared" si="0"/>
        <v>0</v>
      </c>
      <c r="H11" s="44">
        <f t="shared" si="0"/>
        <v>1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11</v>
      </c>
      <c r="M11" s="44">
        <f t="shared" si="0"/>
        <v>11</v>
      </c>
      <c r="N11" s="44">
        <f t="shared" si="0"/>
        <v>1</v>
      </c>
      <c r="O11" s="44">
        <f t="shared" si="0"/>
        <v>5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3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3</v>
      </c>
      <c r="M16" s="49">
        <v>3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3</v>
      </c>
      <c r="M27" s="49">
        <v>3</v>
      </c>
      <c r="N27" s="49">
        <v>1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5</v>
      </c>
      <c r="C37" s="49">
        <v>0</v>
      </c>
      <c r="D37" s="49">
        <v>1</v>
      </c>
      <c r="E37" s="49">
        <v>1</v>
      </c>
      <c r="F37" s="49">
        <v>1</v>
      </c>
      <c r="G37" s="49">
        <v>0</v>
      </c>
      <c r="H37" s="49">
        <v>1</v>
      </c>
      <c r="I37" s="49">
        <v>0</v>
      </c>
      <c r="J37" s="49">
        <v>0</v>
      </c>
      <c r="K37" s="49">
        <v>0</v>
      </c>
      <c r="L37" s="49">
        <v>4</v>
      </c>
      <c r="M37" s="49">
        <v>4</v>
      </c>
      <c r="N37" s="49">
        <v>0</v>
      </c>
      <c r="O37" s="49">
        <v>4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1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3</v>
      </c>
      <c r="C57" s="49">
        <v>0</v>
      </c>
      <c r="D57" s="49">
        <v>2</v>
      </c>
      <c r="E57" s="49">
        <v>2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1</v>
      </c>
      <c r="M57" s="49">
        <v>1</v>
      </c>
      <c r="N57" s="49">
        <v>0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B5:Q5"/>
    <mergeCell ref="B2:Q2"/>
    <mergeCell ref="L6:Q7"/>
    <mergeCell ref="D8:E8"/>
    <mergeCell ref="H8:I8"/>
    <mergeCell ref="J8:K8"/>
    <mergeCell ref="L8:M8"/>
    <mergeCell ref="N8:N9"/>
    <mergeCell ref="O8:Q8"/>
    <mergeCell ref="B6:B9"/>
    <mergeCell ref="C6:C9"/>
    <mergeCell ref="D6:K7"/>
    <mergeCell ref="F8:G8"/>
    <mergeCell ref="B3:Q3"/>
    <mergeCell ref="B4:Q4"/>
  </mergeCells>
  <pageMargins left="0.19685039370078741" right="0.19685039370078741" top="0.39370078740157483" bottom="0" header="0.51181102362204722" footer="0.51181102362204722"/>
  <pageSetup paperSize="9" scale="60" pageOrder="overThenDown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8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Z72" sqref="Z72"/>
    </sheetView>
  </sheetViews>
  <sheetFormatPr defaultRowHeight="12.75"/>
  <cols>
    <col min="1" max="1" width="36.85546875" style="7" customWidth="1"/>
    <col min="2" max="10" width="9.5703125" style="6" customWidth="1"/>
    <col min="11" max="16" width="9.57031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201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354</v>
      </c>
      <c r="C6" s="65" t="s">
        <v>223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33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230</v>
      </c>
      <c r="O8" s="63" t="s">
        <v>133</v>
      </c>
      <c r="P8" s="63"/>
      <c r="Q8" s="63"/>
    </row>
    <row r="9" spans="1:17" s="2" customFormat="1" ht="120">
      <c r="A9" s="62"/>
      <c r="B9" s="65"/>
      <c r="C9" s="65"/>
      <c r="D9" s="26" t="s">
        <v>224</v>
      </c>
      <c r="E9" s="26" t="s">
        <v>225</v>
      </c>
      <c r="F9" s="26" t="s">
        <v>78</v>
      </c>
      <c r="G9" s="26" t="s">
        <v>77</v>
      </c>
      <c r="H9" s="26" t="s">
        <v>226</v>
      </c>
      <c r="I9" s="26" t="s">
        <v>227</v>
      </c>
      <c r="J9" s="25" t="s">
        <v>76</v>
      </c>
      <c r="K9" s="25" t="s">
        <v>228</v>
      </c>
      <c r="L9" s="26" t="s">
        <v>224</v>
      </c>
      <c r="M9" s="26" t="s">
        <v>229</v>
      </c>
      <c r="N9" s="65"/>
      <c r="O9" s="25" t="s">
        <v>0</v>
      </c>
      <c r="P9" s="25" t="s">
        <v>231</v>
      </c>
      <c r="Q9" s="25" t="s">
        <v>232</v>
      </c>
    </row>
    <row r="10" spans="1:17" s="2" customFormat="1">
      <c r="A10" s="42" t="s">
        <v>641</v>
      </c>
      <c r="B10" s="5">
        <v>228</v>
      </c>
      <c r="C10" s="5">
        <v>229</v>
      </c>
      <c r="D10" s="5">
        <v>230</v>
      </c>
      <c r="E10" s="5">
        <v>231</v>
      </c>
      <c r="F10" s="5">
        <v>232</v>
      </c>
      <c r="G10" s="5">
        <v>233</v>
      </c>
      <c r="H10" s="5">
        <v>234</v>
      </c>
      <c r="I10" s="5">
        <v>235</v>
      </c>
      <c r="J10" s="5">
        <v>236</v>
      </c>
      <c r="K10" s="5">
        <v>237</v>
      </c>
      <c r="L10" s="5">
        <v>238</v>
      </c>
      <c r="M10" s="5">
        <v>239</v>
      </c>
      <c r="N10" s="5">
        <v>240</v>
      </c>
      <c r="O10" s="5">
        <v>241</v>
      </c>
      <c r="P10" s="5">
        <v>242</v>
      </c>
      <c r="Q10" s="5">
        <v>243</v>
      </c>
    </row>
    <row r="11" spans="1:17" s="1" customFormat="1" ht="16.149999999999999" customHeight="1">
      <c r="A11" s="43"/>
      <c r="B11" s="44">
        <f t="shared" ref="B11:Q11" si="0">SUBTOTAL(9,B13:B61)</f>
        <v>80</v>
      </c>
      <c r="C11" s="44">
        <f t="shared" si="0"/>
        <v>0</v>
      </c>
      <c r="D11" s="44">
        <f t="shared" si="0"/>
        <v>34</v>
      </c>
      <c r="E11" s="44">
        <f t="shared" si="0"/>
        <v>34</v>
      </c>
      <c r="F11" s="44">
        <f t="shared" si="0"/>
        <v>10</v>
      </c>
      <c r="G11" s="44">
        <f t="shared" si="0"/>
        <v>0</v>
      </c>
      <c r="H11" s="44">
        <f t="shared" si="0"/>
        <v>6</v>
      </c>
      <c r="I11" s="44">
        <f t="shared" si="0"/>
        <v>0</v>
      </c>
      <c r="J11" s="44">
        <f t="shared" si="0"/>
        <v>2</v>
      </c>
      <c r="K11" s="44">
        <f t="shared" si="0"/>
        <v>0</v>
      </c>
      <c r="L11" s="44">
        <f t="shared" si="0"/>
        <v>46</v>
      </c>
      <c r="M11" s="44">
        <f t="shared" si="0"/>
        <v>46</v>
      </c>
      <c r="N11" s="44">
        <f t="shared" si="0"/>
        <v>14</v>
      </c>
      <c r="O11" s="44">
        <f t="shared" si="0"/>
        <v>14</v>
      </c>
      <c r="P11" s="44">
        <f t="shared" si="0"/>
        <v>0</v>
      </c>
      <c r="Q11" s="44">
        <f t="shared" si="0"/>
        <v>1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5</v>
      </c>
      <c r="C13" s="49">
        <v>0</v>
      </c>
      <c r="D13" s="49">
        <v>4</v>
      </c>
      <c r="E13" s="49">
        <v>4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1</v>
      </c>
      <c r="M13" s="49">
        <v>1</v>
      </c>
      <c r="N13" s="49">
        <v>1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8</v>
      </c>
      <c r="C17" s="49">
        <v>0</v>
      </c>
      <c r="D17" s="49">
        <v>4</v>
      </c>
      <c r="E17" s="49">
        <v>4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4</v>
      </c>
      <c r="M17" s="49">
        <v>4</v>
      </c>
      <c r="N17" s="49">
        <v>0</v>
      </c>
      <c r="O17" s="49">
        <v>3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2</v>
      </c>
      <c r="C19" s="49">
        <v>0</v>
      </c>
      <c r="D19" s="49">
        <v>2</v>
      </c>
      <c r="E19" s="49">
        <v>2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1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4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4</v>
      </c>
      <c r="M28" s="49">
        <v>4</v>
      </c>
      <c r="N28" s="49">
        <v>1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1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1</v>
      </c>
      <c r="M34" s="49">
        <v>1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15</v>
      </c>
      <c r="C37" s="49">
        <v>0</v>
      </c>
      <c r="D37" s="49">
        <v>2</v>
      </c>
      <c r="E37" s="49">
        <v>2</v>
      </c>
      <c r="F37" s="49">
        <v>5</v>
      </c>
      <c r="G37" s="49">
        <v>0</v>
      </c>
      <c r="H37" s="49">
        <v>2</v>
      </c>
      <c r="I37" s="49">
        <v>0</v>
      </c>
      <c r="J37" s="49">
        <v>0</v>
      </c>
      <c r="K37" s="49">
        <v>0</v>
      </c>
      <c r="L37" s="49">
        <v>13</v>
      </c>
      <c r="M37" s="49">
        <v>13</v>
      </c>
      <c r="N37" s="49">
        <v>2</v>
      </c>
      <c r="O37" s="49">
        <v>3</v>
      </c>
      <c r="P37" s="49">
        <v>0</v>
      </c>
      <c r="Q37" s="49">
        <v>1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3</v>
      </c>
      <c r="C39" s="49">
        <v>0</v>
      </c>
      <c r="D39" s="49">
        <v>3</v>
      </c>
      <c r="E39" s="49">
        <v>3</v>
      </c>
      <c r="F39" s="49">
        <v>1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2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2</v>
      </c>
      <c r="M43" s="49">
        <v>2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4</v>
      </c>
      <c r="M44" s="49">
        <v>4</v>
      </c>
      <c r="N44" s="49">
        <v>0</v>
      </c>
      <c r="O44" s="49">
        <v>2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8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8</v>
      </c>
      <c r="M47" s="49">
        <v>8</v>
      </c>
      <c r="N47" s="49">
        <v>8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3</v>
      </c>
      <c r="C55" s="49">
        <v>0</v>
      </c>
      <c r="D55" s="49">
        <v>2</v>
      </c>
      <c r="E55" s="49">
        <v>2</v>
      </c>
      <c r="F55" s="49">
        <v>0</v>
      </c>
      <c r="G55" s="49">
        <v>0</v>
      </c>
      <c r="H55" s="49">
        <v>0</v>
      </c>
      <c r="I55" s="49">
        <v>0</v>
      </c>
      <c r="J55" s="49">
        <v>2</v>
      </c>
      <c r="K55" s="49">
        <v>0</v>
      </c>
      <c r="L55" s="49">
        <v>1</v>
      </c>
      <c r="M55" s="49">
        <v>1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18</v>
      </c>
      <c r="C57" s="49">
        <v>0</v>
      </c>
      <c r="D57" s="49">
        <v>11</v>
      </c>
      <c r="E57" s="49">
        <v>11</v>
      </c>
      <c r="F57" s="49">
        <v>2</v>
      </c>
      <c r="G57" s="49">
        <v>0</v>
      </c>
      <c r="H57" s="49">
        <v>2</v>
      </c>
      <c r="I57" s="49">
        <v>0</v>
      </c>
      <c r="J57" s="49">
        <v>0</v>
      </c>
      <c r="K57" s="49">
        <v>0</v>
      </c>
      <c r="L57" s="49">
        <v>7</v>
      </c>
      <c r="M57" s="49">
        <v>7</v>
      </c>
      <c r="N57" s="49">
        <v>2</v>
      </c>
      <c r="O57" s="49">
        <v>4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6</v>
      </c>
      <c r="C59" s="49">
        <v>0</v>
      </c>
      <c r="D59" s="49">
        <v>5</v>
      </c>
      <c r="E59" s="49">
        <v>5</v>
      </c>
      <c r="F59" s="49">
        <v>2</v>
      </c>
      <c r="G59" s="49">
        <v>0</v>
      </c>
      <c r="H59" s="49">
        <v>2</v>
      </c>
      <c r="I59" s="49">
        <v>0</v>
      </c>
      <c r="J59" s="49">
        <v>0</v>
      </c>
      <c r="K59" s="49">
        <v>0</v>
      </c>
      <c r="L59" s="49">
        <v>1</v>
      </c>
      <c r="M59" s="49">
        <v>1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1</v>
      </c>
      <c r="C60" s="49">
        <v>0</v>
      </c>
      <c r="D60" s="49">
        <v>1</v>
      </c>
      <c r="E60" s="49">
        <v>1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1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O8:Q8"/>
    <mergeCell ref="F8:G8"/>
    <mergeCell ref="B2:Q2"/>
    <mergeCell ref="D6:K7"/>
    <mergeCell ref="B6:B9"/>
    <mergeCell ref="C6:C9"/>
    <mergeCell ref="B3:Q3"/>
    <mergeCell ref="B4:Q4"/>
    <mergeCell ref="B5:Q5"/>
    <mergeCell ref="L6:Q7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9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P64" sqref="P64"/>
    </sheetView>
  </sheetViews>
  <sheetFormatPr defaultRowHeight="12.75"/>
  <cols>
    <col min="1" max="1" width="41.28515625" style="7" customWidth="1"/>
    <col min="2" max="10" width="10.42578125" style="6" customWidth="1"/>
    <col min="11" max="16" width="10.425781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'2.2. (15)'!B3:Q3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201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355</v>
      </c>
      <c r="C6" s="65" t="s">
        <v>233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28.9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240</v>
      </c>
      <c r="O8" s="63" t="s">
        <v>133</v>
      </c>
      <c r="P8" s="63"/>
      <c r="Q8" s="63"/>
    </row>
    <row r="9" spans="1:17" s="2" customFormat="1" ht="120">
      <c r="A9" s="62"/>
      <c r="B9" s="65"/>
      <c r="C9" s="65"/>
      <c r="D9" s="26" t="s">
        <v>234</v>
      </c>
      <c r="E9" s="26" t="s">
        <v>235</v>
      </c>
      <c r="F9" s="26" t="s">
        <v>78</v>
      </c>
      <c r="G9" s="26" t="s">
        <v>77</v>
      </c>
      <c r="H9" s="26" t="s">
        <v>236</v>
      </c>
      <c r="I9" s="26" t="s">
        <v>237</v>
      </c>
      <c r="J9" s="25" t="s">
        <v>76</v>
      </c>
      <c r="K9" s="25" t="s">
        <v>238</v>
      </c>
      <c r="L9" s="26" t="s">
        <v>234</v>
      </c>
      <c r="M9" s="26" t="s">
        <v>239</v>
      </c>
      <c r="N9" s="65"/>
      <c r="O9" s="25" t="s">
        <v>0</v>
      </c>
      <c r="P9" s="25" t="s">
        <v>241</v>
      </c>
      <c r="Q9" s="25" t="s">
        <v>242</v>
      </c>
    </row>
    <row r="10" spans="1:17" s="2" customFormat="1">
      <c r="A10" s="42" t="s">
        <v>641</v>
      </c>
      <c r="B10" s="5">
        <v>244</v>
      </c>
      <c r="C10" s="5">
        <v>245</v>
      </c>
      <c r="D10" s="5">
        <v>246</v>
      </c>
      <c r="E10" s="5">
        <v>247</v>
      </c>
      <c r="F10" s="5">
        <v>248</v>
      </c>
      <c r="G10" s="5">
        <v>249</v>
      </c>
      <c r="H10" s="5">
        <v>250</v>
      </c>
      <c r="I10" s="5">
        <v>251</v>
      </c>
      <c r="J10" s="5">
        <v>252</v>
      </c>
      <c r="K10" s="5">
        <v>253</v>
      </c>
      <c r="L10" s="5">
        <v>254</v>
      </c>
      <c r="M10" s="5">
        <v>255</v>
      </c>
      <c r="N10" s="5">
        <v>256</v>
      </c>
      <c r="O10" s="5">
        <v>257</v>
      </c>
      <c r="P10" s="5">
        <v>258</v>
      </c>
      <c r="Q10" s="5">
        <v>259</v>
      </c>
    </row>
    <row r="11" spans="1:17" s="1" customFormat="1" ht="15.6" customHeight="1">
      <c r="A11" s="43"/>
      <c r="B11" s="44">
        <f t="shared" ref="B11:Q11" si="0">SUBTOTAL(9,B13:B61)</f>
        <v>18</v>
      </c>
      <c r="C11" s="44">
        <f t="shared" si="0"/>
        <v>0</v>
      </c>
      <c r="D11" s="44">
        <f t="shared" si="0"/>
        <v>12</v>
      </c>
      <c r="E11" s="44">
        <f t="shared" si="0"/>
        <v>12</v>
      </c>
      <c r="F11" s="44">
        <f t="shared" si="0"/>
        <v>2</v>
      </c>
      <c r="G11" s="44">
        <f t="shared" si="0"/>
        <v>0</v>
      </c>
      <c r="H11" s="44">
        <f t="shared" si="0"/>
        <v>2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6</v>
      </c>
      <c r="M11" s="44">
        <f t="shared" si="0"/>
        <v>6</v>
      </c>
      <c r="N11" s="44">
        <f t="shared" si="0"/>
        <v>0</v>
      </c>
      <c r="O11" s="44">
        <f t="shared" si="0"/>
        <v>1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1</v>
      </c>
      <c r="C16" s="49">
        <v>0</v>
      </c>
      <c r="D16" s="49">
        <v>1</v>
      </c>
      <c r="E16" s="49">
        <v>1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2</v>
      </c>
      <c r="C17" s="49">
        <v>0</v>
      </c>
      <c r="D17" s="49">
        <v>2</v>
      </c>
      <c r="E17" s="49">
        <v>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4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4</v>
      </c>
      <c r="M43" s="49">
        <v>4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6</v>
      </c>
      <c r="C57" s="49">
        <v>0</v>
      </c>
      <c r="D57" s="49">
        <v>5</v>
      </c>
      <c r="E57" s="49">
        <v>5</v>
      </c>
      <c r="F57" s="49">
        <v>1</v>
      </c>
      <c r="G57" s="49">
        <v>0</v>
      </c>
      <c r="H57" s="49">
        <v>1</v>
      </c>
      <c r="I57" s="49">
        <v>0</v>
      </c>
      <c r="J57" s="49">
        <v>0</v>
      </c>
      <c r="K57" s="49">
        <v>0</v>
      </c>
      <c r="L57" s="49">
        <v>1</v>
      </c>
      <c r="M57" s="49">
        <v>1</v>
      </c>
      <c r="N57" s="49">
        <v>0</v>
      </c>
      <c r="O57" s="49">
        <v>1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3</v>
      </c>
      <c r="C59" s="49">
        <v>0</v>
      </c>
      <c r="D59" s="49">
        <v>2</v>
      </c>
      <c r="E59" s="49">
        <v>2</v>
      </c>
      <c r="F59" s="49">
        <v>1</v>
      </c>
      <c r="G59" s="49">
        <v>0</v>
      </c>
      <c r="H59" s="49">
        <v>1</v>
      </c>
      <c r="I59" s="49">
        <v>0</v>
      </c>
      <c r="J59" s="49">
        <v>0</v>
      </c>
      <c r="K59" s="49">
        <v>0</v>
      </c>
      <c r="L59" s="49">
        <v>1</v>
      </c>
      <c r="M59" s="49">
        <v>1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2</v>
      </c>
      <c r="C60" s="49">
        <v>0</v>
      </c>
      <c r="D60" s="49">
        <v>2</v>
      </c>
      <c r="E60" s="49">
        <v>2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D8:E8"/>
    <mergeCell ref="B2:Q2"/>
    <mergeCell ref="O8:Q8"/>
    <mergeCell ref="F8:G8"/>
    <mergeCell ref="H8:I8"/>
    <mergeCell ref="J8:K8"/>
    <mergeCell ref="L8:M8"/>
    <mergeCell ref="N8:N9"/>
    <mergeCell ref="D6:K7"/>
    <mergeCell ref="B5:Q5"/>
    <mergeCell ref="B3:Q3"/>
    <mergeCell ref="B4:Q4"/>
    <mergeCell ref="B6:B9"/>
    <mergeCell ref="C6:C9"/>
    <mergeCell ref="L6:Q7"/>
  </mergeCells>
  <pageMargins left="0.19685039370078741" right="0.19685039370078741" top="0.39370078740157483" bottom="0" header="0.51181102362204722" footer="0.51181102362204722"/>
  <pageSetup paperSize="9" scale="6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20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T18" sqref="T18"/>
    </sheetView>
  </sheetViews>
  <sheetFormatPr defaultRowHeight="12.75"/>
  <cols>
    <col min="1" max="1" width="38.42578125" style="7" customWidth="1"/>
    <col min="2" max="10" width="10.5703125" style="6" customWidth="1"/>
    <col min="11" max="16" width="10.57031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'2.2. (16)'!B3:Q3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201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24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356</v>
      </c>
      <c r="C6" s="65" t="s">
        <v>243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28.9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250</v>
      </c>
      <c r="O8" s="63" t="s">
        <v>133</v>
      </c>
      <c r="P8" s="63"/>
      <c r="Q8" s="63"/>
    </row>
    <row r="9" spans="1:17" s="2" customFormat="1" ht="120">
      <c r="A9" s="62"/>
      <c r="B9" s="65"/>
      <c r="C9" s="65"/>
      <c r="D9" s="26" t="s">
        <v>244</v>
      </c>
      <c r="E9" s="26" t="s">
        <v>245</v>
      </c>
      <c r="F9" s="26" t="s">
        <v>78</v>
      </c>
      <c r="G9" s="26" t="s">
        <v>77</v>
      </c>
      <c r="H9" s="26" t="s">
        <v>246</v>
      </c>
      <c r="I9" s="26" t="s">
        <v>247</v>
      </c>
      <c r="J9" s="25" t="s">
        <v>76</v>
      </c>
      <c r="K9" s="25" t="s">
        <v>248</v>
      </c>
      <c r="L9" s="26" t="s">
        <v>244</v>
      </c>
      <c r="M9" s="26" t="s">
        <v>249</v>
      </c>
      <c r="N9" s="65"/>
      <c r="O9" s="25" t="s">
        <v>0</v>
      </c>
      <c r="P9" s="25" t="s">
        <v>251</v>
      </c>
      <c r="Q9" s="25" t="s">
        <v>252</v>
      </c>
    </row>
    <row r="10" spans="1:17" s="2" customFormat="1">
      <c r="A10" s="42" t="s">
        <v>641</v>
      </c>
      <c r="B10" s="5">
        <v>260</v>
      </c>
      <c r="C10" s="5">
        <v>261</v>
      </c>
      <c r="D10" s="5">
        <v>262</v>
      </c>
      <c r="E10" s="5">
        <v>263</v>
      </c>
      <c r="F10" s="5">
        <v>264</v>
      </c>
      <c r="G10" s="5">
        <v>265</v>
      </c>
      <c r="H10" s="5">
        <v>266</v>
      </c>
      <c r="I10" s="5">
        <v>267</v>
      </c>
      <c r="J10" s="5">
        <v>268</v>
      </c>
      <c r="K10" s="5">
        <v>269</v>
      </c>
      <c r="L10" s="5">
        <v>270</v>
      </c>
      <c r="M10" s="5">
        <v>271</v>
      </c>
      <c r="N10" s="5">
        <v>272</v>
      </c>
      <c r="O10" s="5">
        <v>273</v>
      </c>
      <c r="P10" s="5">
        <v>274</v>
      </c>
      <c r="Q10" s="5">
        <v>275</v>
      </c>
    </row>
    <row r="11" spans="1:17" s="1" customFormat="1" ht="16.149999999999999" customHeight="1">
      <c r="A11" s="43"/>
      <c r="B11" s="44">
        <f t="shared" ref="B11:Q11" si="0">SUBTOTAL(9,B13:B61)</f>
        <v>4</v>
      </c>
      <c r="C11" s="44">
        <f t="shared" si="0"/>
        <v>0</v>
      </c>
      <c r="D11" s="44">
        <f t="shared" si="0"/>
        <v>2</v>
      </c>
      <c r="E11" s="44">
        <f t="shared" si="0"/>
        <v>2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2</v>
      </c>
      <c r="M11" s="44">
        <f t="shared" si="0"/>
        <v>2</v>
      </c>
      <c r="N11" s="44">
        <f t="shared" si="0"/>
        <v>0</v>
      </c>
      <c r="O11" s="44">
        <f t="shared" si="0"/>
        <v>0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3</v>
      </c>
      <c r="C57" s="49">
        <v>0</v>
      </c>
      <c r="D57" s="49">
        <v>1</v>
      </c>
      <c r="E57" s="49">
        <v>1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2</v>
      </c>
      <c r="M57" s="49">
        <v>2</v>
      </c>
      <c r="N57" s="49">
        <v>0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1</v>
      </c>
      <c r="C59" s="49">
        <v>0</v>
      </c>
      <c r="D59" s="49">
        <v>1</v>
      </c>
      <c r="E59" s="49">
        <v>1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D8:E8"/>
    <mergeCell ref="B2:Q2"/>
    <mergeCell ref="O8:Q8"/>
    <mergeCell ref="F8:G8"/>
    <mergeCell ref="H8:I8"/>
    <mergeCell ref="J8:K8"/>
    <mergeCell ref="L8:M8"/>
    <mergeCell ref="N8:N9"/>
    <mergeCell ref="D6:K7"/>
    <mergeCell ref="B3:Q3"/>
    <mergeCell ref="B5:Q5"/>
    <mergeCell ref="B4:Q4"/>
    <mergeCell ref="B6:B9"/>
    <mergeCell ref="C6:C9"/>
    <mergeCell ref="L6:Q7"/>
  </mergeCells>
  <pageMargins left="0.19685039370078741" right="0.19685039370078741" top="0.39370078740157483" bottom="0" header="0.51181102362204722" footer="0.51181102362204722"/>
  <pageSetup paperSize="9" scale="6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21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AB65" sqref="AB65"/>
    </sheetView>
  </sheetViews>
  <sheetFormatPr defaultRowHeight="12.75"/>
  <cols>
    <col min="1" max="1" width="40.140625" style="7" customWidth="1"/>
    <col min="2" max="10" width="9.28515625" style="6" customWidth="1"/>
    <col min="11" max="16" width="9.28515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'2.2. (17)'!B3:Q3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201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101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357</v>
      </c>
      <c r="C6" s="65" t="s">
        <v>253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31.9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260</v>
      </c>
      <c r="O8" s="63" t="s">
        <v>133</v>
      </c>
      <c r="P8" s="63"/>
      <c r="Q8" s="63"/>
    </row>
    <row r="9" spans="1:17" s="2" customFormat="1" ht="120">
      <c r="A9" s="62"/>
      <c r="B9" s="65"/>
      <c r="C9" s="65"/>
      <c r="D9" s="26" t="s">
        <v>254</v>
      </c>
      <c r="E9" s="26" t="s">
        <v>255</v>
      </c>
      <c r="F9" s="26" t="s">
        <v>78</v>
      </c>
      <c r="G9" s="26" t="s">
        <v>77</v>
      </c>
      <c r="H9" s="26" t="s">
        <v>256</v>
      </c>
      <c r="I9" s="26" t="s">
        <v>257</v>
      </c>
      <c r="J9" s="25" t="s">
        <v>76</v>
      </c>
      <c r="K9" s="25" t="s">
        <v>258</v>
      </c>
      <c r="L9" s="26" t="s">
        <v>254</v>
      </c>
      <c r="M9" s="26" t="s">
        <v>259</v>
      </c>
      <c r="N9" s="65"/>
      <c r="O9" s="25" t="s">
        <v>0</v>
      </c>
      <c r="P9" s="25" t="s">
        <v>261</v>
      </c>
      <c r="Q9" s="25" t="s">
        <v>262</v>
      </c>
    </row>
    <row r="10" spans="1:17" s="2" customFormat="1">
      <c r="A10" s="42" t="s">
        <v>641</v>
      </c>
      <c r="B10" s="5">
        <v>276</v>
      </c>
      <c r="C10" s="5">
        <v>277</v>
      </c>
      <c r="D10" s="5">
        <v>278</v>
      </c>
      <c r="E10" s="5">
        <v>279</v>
      </c>
      <c r="F10" s="5">
        <v>280</v>
      </c>
      <c r="G10" s="5">
        <v>281</v>
      </c>
      <c r="H10" s="5">
        <v>282</v>
      </c>
      <c r="I10" s="5">
        <v>283</v>
      </c>
      <c r="J10" s="5">
        <v>284</v>
      </c>
      <c r="K10" s="5">
        <v>285</v>
      </c>
      <c r="L10" s="5">
        <v>286</v>
      </c>
      <c r="M10" s="5">
        <v>287</v>
      </c>
      <c r="N10" s="5">
        <v>288</v>
      </c>
      <c r="O10" s="5">
        <v>289</v>
      </c>
      <c r="P10" s="5">
        <v>290</v>
      </c>
      <c r="Q10" s="5">
        <v>291</v>
      </c>
    </row>
    <row r="11" spans="1:17" s="1" customFormat="1" ht="15" customHeight="1">
      <c r="A11" s="43"/>
      <c r="B11" s="44">
        <f t="shared" ref="B11:Q11" si="0">SUBTOTAL(9,B13:B61)</f>
        <v>3</v>
      </c>
      <c r="C11" s="44">
        <f t="shared" si="0"/>
        <v>0</v>
      </c>
      <c r="D11" s="44">
        <f t="shared" si="0"/>
        <v>1</v>
      </c>
      <c r="E11" s="44">
        <f t="shared" si="0"/>
        <v>1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2</v>
      </c>
      <c r="M11" s="44">
        <f t="shared" si="0"/>
        <v>2</v>
      </c>
      <c r="N11" s="44">
        <f t="shared" si="0"/>
        <v>0</v>
      </c>
      <c r="O11" s="44">
        <f t="shared" si="0"/>
        <v>0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2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2</v>
      </c>
      <c r="M16" s="49">
        <v>2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1</v>
      </c>
      <c r="C17" s="49">
        <v>0</v>
      </c>
      <c r="D17" s="49">
        <v>1</v>
      </c>
      <c r="E17" s="49">
        <v>1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O8:Q8"/>
    <mergeCell ref="F8:G8"/>
    <mergeCell ref="B2:Q2"/>
    <mergeCell ref="D6:K7"/>
    <mergeCell ref="B6:B9"/>
    <mergeCell ref="C6:C9"/>
    <mergeCell ref="B3:Q3"/>
    <mergeCell ref="B4:Q4"/>
    <mergeCell ref="B5:Q5"/>
    <mergeCell ref="L6:Q7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23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S51" sqref="S51"/>
    </sheetView>
  </sheetViews>
  <sheetFormatPr defaultRowHeight="12.75"/>
  <cols>
    <col min="1" max="1" width="38.28515625" style="7" customWidth="1"/>
    <col min="2" max="10" width="10.140625" style="6" customWidth="1"/>
    <col min="11" max="16" width="10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201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358</v>
      </c>
      <c r="C6" s="65" t="s">
        <v>263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30.2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270</v>
      </c>
      <c r="O8" s="63" t="s">
        <v>133</v>
      </c>
      <c r="P8" s="63"/>
      <c r="Q8" s="63"/>
    </row>
    <row r="9" spans="1:17" s="2" customFormat="1" ht="120">
      <c r="A9" s="62"/>
      <c r="B9" s="65"/>
      <c r="C9" s="65"/>
      <c r="D9" s="26" t="s">
        <v>264</v>
      </c>
      <c r="E9" s="26" t="s">
        <v>265</v>
      </c>
      <c r="F9" s="26" t="s">
        <v>78</v>
      </c>
      <c r="G9" s="26" t="s">
        <v>77</v>
      </c>
      <c r="H9" s="26" t="s">
        <v>266</v>
      </c>
      <c r="I9" s="26" t="s">
        <v>267</v>
      </c>
      <c r="J9" s="25" t="s">
        <v>76</v>
      </c>
      <c r="K9" s="25" t="s">
        <v>268</v>
      </c>
      <c r="L9" s="26" t="s">
        <v>264</v>
      </c>
      <c r="M9" s="26" t="s">
        <v>269</v>
      </c>
      <c r="N9" s="65"/>
      <c r="O9" s="25" t="s">
        <v>0</v>
      </c>
      <c r="P9" s="25" t="s">
        <v>271</v>
      </c>
      <c r="Q9" s="25" t="s">
        <v>272</v>
      </c>
    </row>
    <row r="10" spans="1:17" s="2" customFormat="1">
      <c r="A10" s="42" t="s">
        <v>641</v>
      </c>
      <c r="B10" s="5">
        <v>308</v>
      </c>
      <c r="C10" s="5">
        <v>309</v>
      </c>
      <c r="D10" s="5">
        <v>310</v>
      </c>
      <c r="E10" s="5">
        <v>311</v>
      </c>
      <c r="F10" s="5">
        <v>312</v>
      </c>
      <c r="G10" s="5">
        <v>313</v>
      </c>
      <c r="H10" s="5">
        <v>314</v>
      </c>
      <c r="I10" s="5">
        <v>315</v>
      </c>
      <c r="J10" s="5">
        <v>316</v>
      </c>
      <c r="K10" s="5">
        <v>317</v>
      </c>
      <c r="L10" s="5">
        <v>318</v>
      </c>
      <c r="M10" s="5">
        <v>319</v>
      </c>
      <c r="N10" s="5">
        <v>320</v>
      </c>
      <c r="O10" s="5">
        <v>321</v>
      </c>
      <c r="P10" s="5">
        <v>322</v>
      </c>
      <c r="Q10" s="5">
        <v>323</v>
      </c>
    </row>
    <row r="11" spans="1:17" s="1" customFormat="1" ht="18.75" customHeight="1">
      <c r="A11" s="43"/>
      <c r="B11" s="44">
        <f t="shared" ref="B11:Q11" si="0">SUBTOTAL(9,B13:B61)</f>
        <v>64</v>
      </c>
      <c r="C11" s="44">
        <f t="shared" si="0"/>
        <v>0</v>
      </c>
      <c r="D11" s="44">
        <f t="shared" si="0"/>
        <v>36</v>
      </c>
      <c r="E11" s="44">
        <f t="shared" si="0"/>
        <v>36</v>
      </c>
      <c r="F11" s="44">
        <f t="shared" si="0"/>
        <v>12</v>
      </c>
      <c r="G11" s="44">
        <f t="shared" si="0"/>
        <v>0</v>
      </c>
      <c r="H11" s="44">
        <f t="shared" si="0"/>
        <v>12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28</v>
      </c>
      <c r="M11" s="44">
        <f t="shared" si="0"/>
        <v>28</v>
      </c>
      <c r="N11" s="44">
        <f t="shared" si="0"/>
        <v>9</v>
      </c>
      <c r="O11" s="44">
        <f t="shared" si="0"/>
        <v>5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19</v>
      </c>
      <c r="C40" s="49">
        <v>0</v>
      </c>
      <c r="D40" s="49">
        <v>15</v>
      </c>
      <c r="E40" s="49">
        <v>15</v>
      </c>
      <c r="F40" s="49">
        <v>4</v>
      </c>
      <c r="G40" s="49">
        <v>0</v>
      </c>
      <c r="H40" s="49">
        <v>4</v>
      </c>
      <c r="I40" s="49">
        <v>0</v>
      </c>
      <c r="J40" s="49">
        <v>0</v>
      </c>
      <c r="K40" s="49">
        <v>0</v>
      </c>
      <c r="L40" s="49">
        <v>4</v>
      </c>
      <c r="M40" s="49">
        <v>4</v>
      </c>
      <c r="N40" s="49">
        <v>2</v>
      </c>
      <c r="O40" s="49">
        <v>5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12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12</v>
      </c>
      <c r="M43" s="49">
        <v>12</v>
      </c>
      <c r="N43" s="49">
        <v>5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9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9</v>
      </c>
      <c r="M44" s="49">
        <v>9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18</v>
      </c>
      <c r="C57" s="49">
        <v>0</v>
      </c>
      <c r="D57" s="49">
        <v>15</v>
      </c>
      <c r="E57" s="49">
        <v>15</v>
      </c>
      <c r="F57" s="49">
        <v>2</v>
      </c>
      <c r="G57" s="49">
        <v>0</v>
      </c>
      <c r="H57" s="49">
        <v>2</v>
      </c>
      <c r="I57" s="49">
        <v>0</v>
      </c>
      <c r="J57" s="49">
        <v>0</v>
      </c>
      <c r="K57" s="49">
        <v>0</v>
      </c>
      <c r="L57" s="49">
        <v>3</v>
      </c>
      <c r="M57" s="49">
        <v>3</v>
      </c>
      <c r="N57" s="49">
        <v>2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6</v>
      </c>
      <c r="C59" s="49">
        <v>0</v>
      </c>
      <c r="D59" s="49">
        <v>6</v>
      </c>
      <c r="E59" s="49">
        <v>6</v>
      </c>
      <c r="F59" s="49">
        <v>6</v>
      </c>
      <c r="G59" s="49">
        <v>0</v>
      </c>
      <c r="H59" s="49">
        <v>6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O8:Q8"/>
    <mergeCell ref="F8:G8"/>
    <mergeCell ref="B2:Q2"/>
    <mergeCell ref="D6:K7"/>
    <mergeCell ref="B6:B9"/>
    <mergeCell ref="C6:C9"/>
    <mergeCell ref="B3:Q3"/>
    <mergeCell ref="B4:Q4"/>
    <mergeCell ref="B5:Q5"/>
    <mergeCell ref="L6:Q7"/>
    <mergeCell ref="D8:E8"/>
    <mergeCell ref="H8:I8"/>
    <mergeCell ref="J8:K8"/>
    <mergeCell ref="L8:M8"/>
    <mergeCell ref="N8:N9"/>
  </mergeCells>
  <pageMargins left="0.19685039370078741" right="0.19685039370078741" top="0.19685039370078741" bottom="0" header="0.51181102362204722" footer="0.51181102362204722"/>
  <pageSetup paperSize="9" scale="6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24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T60" sqref="T60"/>
    </sheetView>
  </sheetViews>
  <sheetFormatPr defaultRowHeight="12.75"/>
  <cols>
    <col min="1" max="1" width="44.140625" style="7" customWidth="1"/>
    <col min="2" max="10" width="11.42578125" style="6" customWidth="1"/>
    <col min="11" max="11" width="11.42578125" customWidth="1"/>
    <col min="12" max="12" width="15.28515625" customWidth="1"/>
    <col min="13" max="16" width="11.42578125" customWidth="1"/>
    <col min="17" max="17" width="16.85546875" customWidth="1"/>
    <col min="18" max="18" width="16.71093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'2.2. (20)'!B3:Q3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102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 ht="13.7" customHeight="1">
      <c r="A5" s="61"/>
      <c r="B5" s="90" t="s">
        <v>103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s="2" customFormat="1" ht="9.75" customHeight="1">
      <c r="A6" s="61"/>
      <c r="B6" s="87" t="s">
        <v>556</v>
      </c>
      <c r="C6" s="87" t="s">
        <v>562</v>
      </c>
      <c r="D6" s="91" t="s">
        <v>128</v>
      </c>
      <c r="E6" s="91"/>
      <c r="F6" s="91"/>
      <c r="G6" s="91"/>
      <c r="H6" s="91"/>
      <c r="I6" s="91"/>
      <c r="J6" s="91"/>
      <c r="K6" s="91"/>
      <c r="L6" s="91"/>
      <c r="M6" s="91" t="s">
        <v>129</v>
      </c>
      <c r="N6" s="91"/>
      <c r="O6" s="91"/>
      <c r="P6" s="91"/>
      <c r="Q6" s="91"/>
      <c r="R6" s="91"/>
    </row>
    <row r="7" spans="1:18" s="2" customFormat="1" ht="9.75" customHeight="1">
      <c r="A7" s="61"/>
      <c r="B7" s="87"/>
      <c r="C7" s="87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18" s="2" customFormat="1" ht="24.6" customHeight="1">
      <c r="A8" s="61"/>
      <c r="B8" s="87"/>
      <c r="C8" s="87"/>
      <c r="D8" s="65" t="s">
        <v>130</v>
      </c>
      <c r="E8" s="65"/>
      <c r="F8" s="87" t="s">
        <v>131</v>
      </c>
      <c r="G8" s="87"/>
      <c r="H8" s="87" t="s">
        <v>132</v>
      </c>
      <c r="I8" s="87"/>
      <c r="J8" s="88" t="s">
        <v>133</v>
      </c>
      <c r="K8" s="88"/>
      <c r="L8" s="88"/>
      <c r="M8" s="65" t="s">
        <v>130</v>
      </c>
      <c r="N8" s="65"/>
      <c r="O8" s="87" t="s">
        <v>559</v>
      </c>
      <c r="P8" s="88" t="s">
        <v>133</v>
      </c>
      <c r="Q8" s="88"/>
      <c r="R8" s="88"/>
    </row>
    <row r="9" spans="1:18" s="2" customFormat="1" ht="135">
      <c r="A9" s="62"/>
      <c r="B9" s="87"/>
      <c r="C9" s="87"/>
      <c r="D9" s="27" t="s">
        <v>359</v>
      </c>
      <c r="E9" s="27" t="s">
        <v>360</v>
      </c>
      <c r="F9" s="27" t="s">
        <v>124</v>
      </c>
      <c r="G9" s="27" t="s">
        <v>125</v>
      </c>
      <c r="H9" s="27" t="s">
        <v>364</v>
      </c>
      <c r="I9" s="27" t="s">
        <v>361</v>
      </c>
      <c r="J9" s="28" t="s">
        <v>126</v>
      </c>
      <c r="K9" s="28" t="s">
        <v>557</v>
      </c>
      <c r="L9" s="28" t="s">
        <v>560</v>
      </c>
      <c r="M9" s="27" t="s">
        <v>362</v>
      </c>
      <c r="N9" s="27" t="s">
        <v>558</v>
      </c>
      <c r="O9" s="87"/>
      <c r="P9" s="28" t="s">
        <v>113</v>
      </c>
      <c r="Q9" s="28" t="s">
        <v>363</v>
      </c>
      <c r="R9" s="28" t="s">
        <v>561</v>
      </c>
    </row>
    <row r="10" spans="1:18" s="2" customFormat="1">
      <c r="A10" s="42" t="s">
        <v>641</v>
      </c>
      <c r="B10" s="5">
        <v>324</v>
      </c>
      <c r="C10" s="5">
        <v>325</v>
      </c>
      <c r="D10" s="5">
        <v>326</v>
      </c>
      <c r="E10" s="5">
        <v>327</v>
      </c>
      <c r="F10" s="5">
        <v>328</v>
      </c>
      <c r="G10" s="5">
        <v>329</v>
      </c>
      <c r="H10" s="5">
        <v>330</v>
      </c>
      <c r="I10" s="5">
        <v>331</v>
      </c>
      <c r="J10" s="5">
        <v>332</v>
      </c>
      <c r="K10" s="5">
        <v>333</v>
      </c>
      <c r="L10" s="5">
        <v>334</v>
      </c>
      <c r="M10" s="5">
        <v>335</v>
      </c>
      <c r="N10" s="5">
        <v>336</v>
      </c>
      <c r="O10" s="5">
        <v>337</v>
      </c>
      <c r="P10" s="5">
        <v>338</v>
      </c>
      <c r="Q10" s="5">
        <v>339</v>
      </c>
      <c r="R10" s="5">
        <v>340</v>
      </c>
    </row>
    <row r="11" spans="1:18" s="1" customFormat="1" ht="17.100000000000001" customHeight="1">
      <c r="A11" s="43"/>
      <c r="B11" s="44">
        <f t="shared" ref="B11:R11" si="0">SUBTOTAL(9,B13:B61)</f>
        <v>448</v>
      </c>
      <c r="C11" s="44">
        <f t="shared" si="0"/>
        <v>1</v>
      </c>
      <c r="D11" s="44">
        <f t="shared" si="0"/>
        <v>188</v>
      </c>
      <c r="E11" s="44">
        <f t="shared" si="0"/>
        <v>188</v>
      </c>
      <c r="F11" s="44">
        <f t="shared" si="0"/>
        <v>68</v>
      </c>
      <c r="G11" s="44">
        <f t="shared" si="0"/>
        <v>0</v>
      </c>
      <c r="H11" s="44">
        <f t="shared" si="0"/>
        <v>58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0</v>
      </c>
      <c r="M11" s="44">
        <f t="shared" si="0"/>
        <v>260</v>
      </c>
      <c r="N11" s="44">
        <f t="shared" si="0"/>
        <v>260</v>
      </c>
      <c r="O11" s="44">
        <f t="shared" si="0"/>
        <v>50</v>
      </c>
      <c r="P11" s="44">
        <f t="shared" si="0"/>
        <v>44</v>
      </c>
      <c r="Q11" s="44">
        <f t="shared" si="0"/>
        <v>0</v>
      </c>
      <c r="R11" s="44">
        <f t="shared" si="0"/>
        <v>2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23</v>
      </c>
      <c r="C13" s="49">
        <v>1</v>
      </c>
      <c r="D13" s="49">
        <v>8</v>
      </c>
      <c r="E13" s="49">
        <v>8</v>
      </c>
      <c r="F13" s="49">
        <v>4</v>
      </c>
      <c r="G13" s="49">
        <v>0</v>
      </c>
      <c r="H13" s="49">
        <v>4</v>
      </c>
      <c r="I13" s="49">
        <v>0</v>
      </c>
      <c r="J13" s="49">
        <v>0</v>
      </c>
      <c r="K13" s="49">
        <v>0</v>
      </c>
      <c r="L13" s="49">
        <v>0</v>
      </c>
      <c r="M13" s="49">
        <v>15</v>
      </c>
      <c r="N13" s="49">
        <v>15</v>
      </c>
      <c r="O13" s="49">
        <v>1</v>
      </c>
      <c r="P13" s="49">
        <v>2</v>
      </c>
      <c r="Q13" s="49">
        <v>0</v>
      </c>
      <c r="R13" s="49">
        <v>0</v>
      </c>
    </row>
    <row r="14" spans="1:18">
      <c r="A14" s="48" t="s">
        <v>650</v>
      </c>
      <c r="B14" s="49">
        <v>10</v>
      </c>
      <c r="C14" s="49">
        <v>0</v>
      </c>
      <c r="D14" s="49">
        <v>8</v>
      </c>
      <c r="E14" s="49">
        <v>8</v>
      </c>
      <c r="F14" s="49">
        <v>2</v>
      </c>
      <c r="G14" s="49">
        <v>0</v>
      </c>
      <c r="H14" s="49">
        <v>2</v>
      </c>
      <c r="I14" s="49">
        <v>0</v>
      </c>
      <c r="J14" s="49">
        <v>0</v>
      </c>
      <c r="K14" s="49">
        <v>0</v>
      </c>
      <c r="L14" s="49">
        <v>0</v>
      </c>
      <c r="M14" s="49">
        <v>2</v>
      </c>
      <c r="N14" s="49">
        <v>2</v>
      </c>
      <c r="O14" s="49">
        <v>0</v>
      </c>
      <c r="P14" s="49">
        <v>1</v>
      </c>
      <c r="Q14" s="49">
        <v>0</v>
      </c>
      <c r="R14" s="49">
        <v>0</v>
      </c>
    </row>
    <row r="15" spans="1:18">
      <c r="A15" s="48" t="s">
        <v>651</v>
      </c>
      <c r="B15" s="49">
        <v>28</v>
      </c>
      <c r="C15" s="49">
        <v>0</v>
      </c>
      <c r="D15" s="49">
        <v>19</v>
      </c>
      <c r="E15" s="49">
        <v>19</v>
      </c>
      <c r="F15" s="49">
        <v>4</v>
      </c>
      <c r="G15" s="49">
        <v>0</v>
      </c>
      <c r="H15" s="49">
        <v>4</v>
      </c>
      <c r="I15" s="49">
        <v>0</v>
      </c>
      <c r="J15" s="49">
        <v>0</v>
      </c>
      <c r="K15" s="49">
        <v>0</v>
      </c>
      <c r="L15" s="49">
        <v>0</v>
      </c>
      <c r="M15" s="49">
        <v>9</v>
      </c>
      <c r="N15" s="49">
        <v>9</v>
      </c>
      <c r="O15" s="49">
        <v>0</v>
      </c>
      <c r="P15" s="49">
        <v>3</v>
      </c>
      <c r="Q15" s="49">
        <v>0</v>
      </c>
      <c r="R15" s="49">
        <v>0</v>
      </c>
    </row>
    <row r="16" spans="1:18">
      <c r="A16" s="48" t="s">
        <v>652</v>
      </c>
      <c r="B16" s="49">
        <v>31</v>
      </c>
      <c r="C16" s="49">
        <v>0</v>
      </c>
      <c r="D16" s="49">
        <v>12</v>
      </c>
      <c r="E16" s="49">
        <v>12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19</v>
      </c>
      <c r="N16" s="49">
        <v>19</v>
      </c>
      <c r="O16" s="49">
        <v>5</v>
      </c>
      <c r="P16" s="49">
        <v>4</v>
      </c>
      <c r="Q16" s="49">
        <v>0</v>
      </c>
      <c r="R16" s="49">
        <v>0</v>
      </c>
    </row>
    <row r="17" spans="1:18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6</v>
      </c>
      <c r="C19" s="49">
        <v>0</v>
      </c>
      <c r="D19" s="49">
        <v>5</v>
      </c>
      <c r="E19" s="49">
        <v>5</v>
      </c>
      <c r="F19" s="49">
        <v>2</v>
      </c>
      <c r="G19" s="49">
        <v>0</v>
      </c>
      <c r="H19" s="49">
        <v>2</v>
      </c>
      <c r="I19" s="49">
        <v>0</v>
      </c>
      <c r="J19" s="49">
        <v>0</v>
      </c>
      <c r="K19" s="49">
        <v>0</v>
      </c>
      <c r="L19" s="49">
        <v>0</v>
      </c>
      <c r="M19" s="49">
        <v>1</v>
      </c>
      <c r="N19" s="49">
        <v>1</v>
      </c>
      <c r="O19" s="49">
        <v>0</v>
      </c>
      <c r="P19" s="49">
        <v>1</v>
      </c>
      <c r="Q19" s="49">
        <v>0</v>
      </c>
      <c r="R19" s="49">
        <v>0</v>
      </c>
    </row>
    <row r="20" spans="1:18">
      <c r="A20" s="48" t="s">
        <v>656</v>
      </c>
      <c r="B20" s="49">
        <v>9</v>
      </c>
      <c r="C20" s="49">
        <v>0</v>
      </c>
      <c r="D20" s="49">
        <v>5</v>
      </c>
      <c r="E20" s="49">
        <v>5</v>
      </c>
      <c r="F20" s="49">
        <v>3</v>
      </c>
      <c r="G20" s="49">
        <v>0</v>
      </c>
      <c r="H20" s="49">
        <v>3</v>
      </c>
      <c r="I20" s="49">
        <v>0</v>
      </c>
      <c r="J20" s="49">
        <v>0</v>
      </c>
      <c r="K20" s="49">
        <v>0</v>
      </c>
      <c r="L20" s="49">
        <v>0</v>
      </c>
      <c r="M20" s="49">
        <v>4</v>
      </c>
      <c r="N20" s="49">
        <v>4</v>
      </c>
      <c r="O20" s="49">
        <v>0</v>
      </c>
      <c r="P20" s="49">
        <v>3</v>
      </c>
      <c r="Q20" s="49">
        <v>0</v>
      </c>
      <c r="R20" s="49">
        <v>0</v>
      </c>
    </row>
    <row r="21" spans="1:18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28</v>
      </c>
      <c r="C22" s="49">
        <v>0</v>
      </c>
      <c r="D22" s="49">
        <v>12</v>
      </c>
      <c r="E22" s="49">
        <v>12</v>
      </c>
      <c r="F22" s="49">
        <v>3</v>
      </c>
      <c r="G22" s="49">
        <v>0</v>
      </c>
      <c r="H22" s="49">
        <v>3</v>
      </c>
      <c r="I22" s="49">
        <v>0</v>
      </c>
      <c r="J22" s="49">
        <v>0</v>
      </c>
      <c r="K22" s="49">
        <v>0</v>
      </c>
      <c r="L22" s="49">
        <v>0</v>
      </c>
      <c r="M22" s="49">
        <v>16</v>
      </c>
      <c r="N22" s="49">
        <v>16</v>
      </c>
      <c r="O22" s="49">
        <v>2</v>
      </c>
      <c r="P22" s="49">
        <v>3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21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21</v>
      </c>
      <c r="N26" s="49">
        <v>21</v>
      </c>
      <c r="O26" s="49">
        <v>7</v>
      </c>
      <c r="P26" s="49">
        <v>4</v>
      </c>
      <c r="Q26" s="49">
        <v>0</v>
      </c>
      <c r="R26" s="49">
        <v>0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7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7</v>
      </c>
      <c r="N28" s="49">
        <v>7</v>
      </c>
      <c r="O28" s="49">
        <v>2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4</v>
      </c>
      <c r="N29" s="49">
        <v>4</v>
      </c>
      <c r="O29" s="49">
        <v>3</v>
      </c>
      <c r="P29" s="49">
        <v>1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</row>
    <row r="34" spans="1:18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</row>
    <row r="35" spans="1:18">
      <c r="A35" s="48" t="s">
        <v>671</v>
      </c>
      <c r="B35" s="49">
        <v>24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24</v>
      </c>
      <c r="N35" s="49">
        <v>24</v>
      </c>
      <c r="O35" s="49">
        <v>11</v>
      </c>
      <c r="P35" s="49">
        <v>1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58</v>
      </c>
      <c r="C37" s="49">
        <v>0</v>
      </c>
      <c r="D37" s="49">
        <v>21</v>
      </c>
      <c r="E37" s="49">
        <v>21</v>
      </c>
      <c r="F37" s="49">
        <v>13</v>
      </c>
      <c r="G37" s="49">
        <v>0</v>
      </c>
      <c r="H37" s="49">
        <v>13</v>
      </c>
      <c r="I37" s="49">
        <v>0</v>
      </c>
      <c r="J37" s="49">
        <v>0</v>
      </c>
      <c r="K37" s="49">
        <v>0</v>
      </c>
      <c r="L37" s="49">
        <v>0</v>
      </c>
      <c r="M37" s="49">
        <v>37</v>
      </c>
      <c r="N37" s="49">
        <v>37</v>
      </c>
      <c r="O37" s="49">
        <v>4</v>
      </c>
      <c r="P37" s="49">
        <v>4</v>
      </c>
      <c r="Q37" s="49">
        <v>0</v>
      </c>
      <c r="R37" s="49">
        <v>1</v>
      </c>
    </row>
    <row r="38" spans="1:18">
      <c r="A38" s="48" t="s">
        <v>674</v>
      </c>
      <c r="B38" s="49">
        <v>31</v>
      </c>
      <c r="C38" s="49">
        <v>0</v>
      </c>
      <c r="D38" s="49">
        <v>8</v>
      </c>
      <c r="E38" s="49">
        <v>8</v>
      </c>
      <c r="F38" s="49">
        <v>2</v>
      </c>
      <c r="G38" s="49">
        <v>0</v>
      </c>
      <c r="H38" s="49">
        <v>2</v>
      </c>
      <c r="I38" s="49">
        <v>0</v>
      </c>
      <c r="J38" s="49">
        <v>0</v>
      </c>
      <c r="K38" s="49">
        <v>0</v>
      </c>
      <c r="L38" s="49">
        <v>0</v>
      </c>
      <c r="M38" s="49">
        <v>23</v>
      </c>
      <c r="N38" s="49">
        <v>23</v>
      </c>
      <c r="O38" s="49">
        <v>4</v>
      </c>
      <c r="P38" s="49">
        <v>2</v>
      </c>
      <c r="Q38" s="49">
        <v>0</v>
      </c>
      <c r="R38" s="49">
        <v>0</v>
      </c>
    </row>
    <row r="39" spans="1:18">
      <c r="A39" s="48" t="s">
        <v>675</v>
      </c>
      <c r="B39" s="49">
        <v>20</v>
      </c>
      <c r="C39" s="49">
        <v>0</v>
      </c>
      <c r="D39" s="49">
        <v>10</v>
      </c>
      <c r="E39" s="49">
        <v>10</v>
      </c>
      <c r="F39" s="49">
        <v>6</v>
      </c>
      <c r="G39" s="49">
        <v>0</v>
      </c>
      <c r="H39" s="49">
        <v>4</v>
      </c>
      <c r="I39" s="49">
        <v>0</v>
      </c>
      <c r="J39" s="49">
        <v>0</v>
      </c>
      <c r="K39" s="49">
        <v>0</v>
      </c>
      <c r="L39" s="49">
        <v>0</v>
      </c>
      <c r="M39" s="49">
        <v>10</v>
      </c>
      <c r="N39" s="49">
        <v>10</v>
      </c>
      <c r="O39" s="49">
        <v>3</v>
      </c>
      <c r="P39" s="49">
        <v>4</v>
      </c>
      <c r="Q39" s="49">
        <v>0</v>
      </c>
      <c r="R39" s="49">
        <v>0</v>
      </c>
    </row>
    <row r="40" spans="1:18">
      <c r="A40" s="48" t="s">
        <v>676</v>
      </c>
      <c r="B40" s="49">
        <v>14</v>
      </c>
      <c r="C40" s="49">
        <v>0</v>
      </c>
      <c r="D40" s="49">
        <v>12</v>
      </c>
      <c r="E40" s="49">
        <v>12</v>
      </c>
      <c r="F40" s="49">
        <v>3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2</v>
      </c>
      <c r="N40" s="49">
        <v>2</v>
      </c>
      <c r="O40" s="49">
        <v>1</v>
      </c>
      <c r="P40" s="49">
        <v>0</v>
      </c>
      <c r="Q40" s="49">
        <v>0</v>
      </c>
      <c r="R40" s="49">
        <v>0</v>
      </c>
    </row>
    <row r="41" spans="1:18">
      <c r="A41" s="48" t="s">
        <v>677</v>
      </c>
      <c r="B41" s="49">
        <v>29</v>
      </c>
      <c r="C41" s="49">
        <v>0</v>
      </c>
      <c r="D41" s="49">
        <v>18</v>
      </c>
      <c r="E41" s="49">
        <v>18</v>
      </c>
      <c r="F41" s="49">
        <v>9</v>
      </c>
      <c r="G41" s="49">
        <v>0</v>
      </c>
      <c r="H41" s="49">
        <v>4</v>
      </c>
      <c r="I41" s="49">
        <v>0</v>
      </c>
      <c r="J41" s="49">
        <v>0</v>
      </c>
      <c r="K41" s="49">
        <v>0</v>
      </c>
      <c r="L41" s="49">
        <v>0</v>
      </c>
      <c r="M41" s="49">
        <v>11</v>
      </c>
      <c r="N41" s="49">
        <v>11</v>
      </c>
      <c r="O41" s="49">
        <v>1</v>
      </c>
      <c r="P41" s="49">
        <v>0</v>
      </c>
      <c r="Q41" s="49">
        <v>0</v>
      </c>
      <c r="R41" s="49">
        <v>0</v>
      </c>
    </row>
    <row r="42" spans="1:18">
      <c r="A42" s="48" t="s">
        <v>678</v>
      </c>
      <c r="B42" s="49">
        <v>11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11</v>
      </c>
      <c r="N42" s="49">
        <v>11</v>
      </c>
      <c r="O42" s="49">
        <v>1</v>
      </c>
      <c r="P42" s="49">
        <v>2</v>
      </c>
      <c r="Q42" s="49">
        <v>0</v>
      </c>
      <c r="R42" s="49">
        <v>0</v>
      </c>
    </row>
    <row r="43" spans="1:18">
      <c r="A43" s="48" t="s">
        <v>679</v>
      </c>
      <c r="B43" s="49">
        <v>26</v>
      </c>
      <c r="C43" s="49">
        <v>0</v>
      </c>
      <c r="D43" s="49">
        <v>13</v>
      </c>
      <c r="E43" s="49">
        <v>13</v>
      </c>
      <c r="F43" s="49">
        <v>6</v>
      </c>
      <c r="G43" s="49">
        <v>0</v>
      </c>
      <c r="H43" s="49">
        <v>6</v>
      </c>
      <c r="I43" s="49">
        <v>0</v>
      </c>
      <c r="J43" s="49">
        <v>0</v>
      </c>
      <c r="K43" s="49">
        <v>0</v>
      </c>
      <c r="L43" s="49">
        <v>0</v>
      </c>
      <c r="M43" s="49">
        <v>13</v>
      </c>
      <c r="N43" s="49">
        <v>13</v>
      </c>
      <c r="O43" s="49">
        <v>0</v>
      </c>
      <c r="P43" s="49">
        <v>3</v>
      </c>
      <c r="Q43" s="49">
        <v>0</v>
      </c>
      <c r="R43" s="49">
        <v>0</v>
      </c>
    </row>
    <row r="44" spans="1:18">
      <c r="A44" s="48" t="s">
        <v>680</v>
      </c>
      <c r="B44" s="49">
        <v>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4</v>
      </c>
      <c r="N44" s="49">
        <v>4</v>
      </c>
      <c r="O44" s="49">
        <v>0</v>
      </c>
      <c r="P44" s="49">
        <v>2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3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3</v>
      </c>
      <c r="N47" s="49">
        <v>3</v>
      </c>
      <c r="O47" s="49">
        <v>0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5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5</v>
      </c>
      <c r="N49" s="49">
        <v>5</v>
      </c>
      <c r="O49" s="49">
        <v>1</v>
      </c>
      <c r="P49" s="49">
        <v>0</v>
      </c>
      <c r="Q49" s="49">
        <v>0</v>
      </c>
      <c r="R49" s="49">
        <v>0</v>
      </c>
    </row>
    <row r="50" spans="1:18">
      <c r="A50" s="48" t="s">
        <v>686</v>
      </c>
      <c r="B50" s="49">
        <v>16</v>
      </c>
      <c r="C50" s="49">
        <v>0</v>
      </c>
      <c r="D50" s="49">
        <v>6</v>
      </c>
      <c r="E50" s="49">
        <v>6</v>
      </c>
      <c r="F50" s="49">
        <v>3</v>
      </c>
      <c r="G50" s="49">
        <v>0</v>
      </c>
      <c r="H50" s="49">
        <v>3</v>
      </c>
      <c r="I50" s="49">
        <v>0</v>
      </c>
      <c r="J50" s="49">
        <v>0</v>
      </c>
      <c r="K50" s="49">
        <v>0</v>
      </c>
      <c r="L50" s="49">
        <v>0</v>
      </c>
      <c r="M50" s="49">
        <v>10</v>
      </c>
      <c r="N50" s="49">
        <v>10</v>
      </c>
      <c r="O50" s="49">
        <v>3</v>
      </c>
      <c r="P50" s="49">
        <v>1</v>
      </c>
      <c r="Q50" s="49">
        <v>0</v>
      </c>
      <c r="R50" s="49">
        <v>0</v>
      </c>
    </row>
    <row r="51" spans="1:18">
      <c r="A51" s="48" t="s">
        <v>687</v>
      </c>
      <c r="B51" s="49">
        <v>8</v>
      </c>
      <c r="C51" s="49">
        <v>0</v>
      </c>
      <c r="D51" s="49">
        <v>6</v>
      </c>
      <c r="E51" s="49">
        <v>6</v>
      </c>
      <c r="F51" s="49">
        <v>1</v>
      </c>
      <c r="G51" s="49">
        <v>0</v>
      </c>
      <c r="H51" s="49">
        <v>1</v>
      </c>
      <c r="I51" s="49">
        <v>0</v>
      </c>
      <c r="J51" s="49">
        <v>0</v>
      </c>
      <c r="K51" s="49">
        <v>0</v>
      </c>
      <c r="L51" s="49">
        <v>0</v>
      </c>
      <c r="M51" s="49">
        <v>2</v>
      </c>
      <c r="N51" s="49">
        <v>2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</row>
    <row r="56" spans="1:18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32</v>
      </c>
      <c r="C57" s="49">
        <v>0</v>
      </c>
      <c r="D57" s="49">
        <v>25</v>
      </c>
      <c r="E57" s="49">
        <v>25</v>
      </c>
      <c r="F57" s="49">
        <v>7</v>
      </c>
      <c r="G57" s="49">
        <v>0</v>
      </c>
      <c r="H57" s="49">
        <v>7</v>
      </c>
      <c r="I57" s="49">
        <v>0</v>
      </c>
      <c r="J57" s="49">
        <v>0</v>
      </c>
      <c r="K57" s="49">
        <v>0</v>
      </c>
      <c r="L57" s="49">
        <v>0</v>
      </c>
      <c r="M57" s="49">
        <v>7</v>
      </c>
      <c r="N57" s="49">
        <v>7</v>
      </c>
      <c r="O57" s="49">
        <v>1</v>
      </c>
      <c r="P57" s="49">
        <v>3</v>
      </c>
      <c r="Q57" s="49">
        <v>0</v>
      </c>
      <c r="R57" s="49">
        <v>1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</row>
    <row r="61" spans="1:18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B2:R2"/>
    <mergeCell ref="D6:L7"/>
    <mergeCell ref="B3:R3"/>
    <mergeCell ref="B4:R4"/>
    <mergeCell ref="B5:R5"/>
    <mergeCell ref="B6:B9"/>
    <mergeCell ref="C6:C9"/>
    <mergeCell ref="M6:R7"/>
    <mergeCell ref="D8:E8"/>
    <mergeCell ref="P8:R8"/>
    <mergeCell ref="F8:G8"/>
    <mergeCell ref="H8:I8"/>
    <mergeCell ref="J8:L8"/>
    <mergeCell ref="M8:N8"/>
    <mergeCell ref="O8:O9"/>
  </mergeCells>
  <pageMargins left="0.19685039370078741" right="0.19685039370078741" top="0.39370078740157483" bottom="0" header="0.51181102362204722" footer="0.51181102362204722"/>
  <pageSetup paperSize="9" scale="5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5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B3" sqref="B3:Q3"/>
    </sheetView>
  </sheetViews>
  <sheetFormatPr defaultRowHeight="12.75"/>
  <cols>
    <col min="1" max="1" width="42.42578125" style="7" customWidth="1"/>
    <col min="2" max="10" width="10.140625" style="6" customWidth="1"/>
    <col min="11" max="16" width="10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273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26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365</v>
      </c>
      <c r="C6" s="65" t="s">
        <v>274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30.6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281</v>
      </c>
      <c r="O8" s="63" t="s">
        <v>133</v>
      </c>
      <c r="P8" s="63"/>
      <c r="Q8" s="63"/>
    </row>
    <row r="9" spans="1:17" s="2" customFormat="1" ht="120">
      <c r="A9" s="62"/>
      <c r="B9" s="65"/>
      <c r="C9" s="65"/>
      <c r="D9" s="26" t="s">
        <v>275</v>
      </c>
      <c r="E9" s="26" t="s">
        <v>276</v>
      </c>
      <c r="F9" s="26" t="s">
        <v>78</v>
      </c>
      <c r="G9" s="26" t="s">
        <v>77</v>
      </c>
      <c r="H9" s="26" t="s">
        <v>277</v>
      </c>
      <c r="I9" s="26" t="s">
        <v>278</v>
      </c>
      <c r="J9" s="25" t="s">
        <v>76</v>
      </c>
      <c r="K9" s="25" t="s">
        <v>279</v>
      </c>
      <c r="L9" s="26" t="s">
        <v>275</v>
      </c>
      <c r="M9" s="26" t="s">
        <v>280</v>
      </c>
      <c r="N9" s="65"/>
      <c r="O9" s="25" t="s">
        <v>0</v>
      </c>
      <c r="P9" s="25" t="s">
        <v>366</v>
      </c>
      <c r="Q9" s="25" t="s">
        <v>367</v>
      </c>
    </row>
    <row r="10" spans="1:17" s="2" customFormat="1">
      <c r="A10" s="42" t="s">
        <v>641</v>
      </c>
      <c r="B10" s="5">
        <v>341</v>
      </c>
      <c r="C10" s="5">
        <v>342</v>
      </c>
      <c r="D10" s="5">
        <v>343</v>
      </c>
      <c r="E10" s="5">
        <v>344</v>
      </c>
      <c r="F10" s="5">
        <v>345</v>
      </c>
      <c r="G10" s="5">
        <v>346</v>
      </c>
      <c r="H10" s="5">
        <v>347</v>
      </c>
      <c r="I10" s="5">
        <v>348</v>
      </c>
      <c r="J10" s="5">
        <v>349</v>
      </c>
      <c r="K10" s="5">
        <v>350</v>
      </c>
      <c r="L10" s="5">
        <v>351</v>
      </c>
      <c r="M10" s="5">
        <v>352</v>
      </c>
      <c r="N10" s="5">
        <v>353</v>
      </c>
      <c r="O10" s="5">
        <v>354</v>
      </c>
      <c r="P10" s="5">
        <v>355</v>
      </c>
      <c r="Q10" s="5">
        <v>356</v>
      </c>
    </row>
    <row r="11" spans="1:17" s="1" customFormat="1" ht="17.100000000000001" customHeight="1">
      <c r="A11" s="43"/>
      <c r="B11" s="44">
        <f t="shared" ref="B11:Q11" si="0">SUBTOTAL(9,B13:B61)</f>
        <v>316</v>
      </c>
      <c r="C11" s="44">
        <f t="shared" si="0"/>
        <v>1</v>
      </c>
      <c r="D11" s="44">
        <f t="shared" si="0"/>
        <v>143</v>
      </c>
      <c r="E11" s="44">
        <f t="shared" si="0"/>
        <v>143</v>
      </c>
      <c r="F11" s="44">
        <f t="shared" si="0"/>
        <v>54</v>
      </c>
      <c r="G11" s="44">
        <f t="shared" si="0"/>
        <v>0</v>
      </c>
      <c r="H11" s="44">
        <f t="shared" si="0"/>
        <v>45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173</v>
      </c>
      <c r="M11" s="44">
        <f t="shared" si="0"/>
        <v>173</v>
      </c>
      <c r="N11" s="44">
        <f t="shared" si="0"/>
        <v>34</v>
      </c>
      <c r="O11" s="44">
        <f t="shared" si="0"/>
        <v>34</v>
      </c>
      <c r="P11" s="44">
        <f t="shared" si="0"/>
        <v>0</v>
      </c>
      <c r="Q11" s="44">
        <f t="shared" si="0"/>
        <v>2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17</v>
      </c>
      <c r="C13" s="49">
        <v>1</v>
      </c>
      <c r="D13" s="49">
        <v>5</v>
      </c>
      <c r="E13" s="49">
        <v>5</v>
      </c>
      <c r="F13" s="49">
        <v>2</v>
      </c>
      <c r="G13" s="49">
        <v>0</v>
      </c>
      <c r="H13" s="49">
        <v>2</v>
      </c>
      <c r="I13" s="49">
        <v>0</v>
      </c>
      <c r="J13" s="49">
        <v>0</v>
      </c>
      <c r="K13" s="49">
        <v>0</v>
      </c>
      <c r="L13" s="49">
        <v>12</v>
      </c>
      <c r="M13" s="49">
        <v>12</v>
      </c>
      <c r="N13" s="49">
        <v>1</v>
      </c>
      <c r="O13" s="49">
        <v>2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19</v>
      </c>
      <c r="C15" s="49">
        <v>0</v>
      </c>
      <c r="D15" s="49">
        <v>14</v>
      </c>
      <c r="E15" s="49">
        <v>14</v>
      </c>
      <c r="F15" s="49">
        <v>3</v>
      </c>
      <c r="G15" s="49">
        <v>0</v>
      </c>
      <c r="H15" s="49">
        <v>3</v>
      </c>
      <c r="I15" s="49">
        <v>0</v>
      </c>
      <c r="J15" s="49">
        <v>0</v>
      </c>
      <c r="K15" s="49">
        <v>0</v>
      </c>
      <c r="L15" s="49">
        <v>5</v>
      </c>
      <c r="M15" s="49">
        <v>5</v>
      </c>
      <c r="N15" s="49">
        <v>0</v>
      </c>
      <c r="O15" s="49">
        <v>2</v>
      </c>
      <c r="P15" s="49">
        <v>0</v>
      </c>
      <c r="Q15" s="49">
        <v>0</v>
      </c>
    </row>
    <row r="16" spans="1:17">
      <c r="A16" s="48" t="s">
        <v>652</v>
      </c>
      <c r="B16" s="49">
        <v>18</v>
      </c>
      <c r="C16" s="49">
        <v>0</v>
      </c>
      <c r="D16" s="49">
        <v>7</v>
      </c>
      <c r="E16" s="49">
        <v>7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11</v>
      </c>
      <c r="M16" s="49">
        <v>11</v>
      </c>
      <c r="N16" s="49">
        <v>4</v>
      </c>
      <c r="O16" s="49">
        <v>4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6</v>
      </c>
      <c r="C19" s="49">
        <v>0</v>
      </c>
      <c r="D19" s="49">
        <v>5</v>
      </c>
      <c r="E19" s="49">
        <v>5</v>
      </c>
      <c r="F19" s="49">
        <v>2</v>
      </c>
      <c r="G19" s="49">
        <v>0</v>
      </c>
      <c r="H19" s="49">
        <v>2</v>
      </c>
      <c r="I19" s="49">
        <v>0</v>
      </c>
      <c r="J19" s="49">
        <v>0</v>
      </c>
      <c r="K19" s="49">
        <v>0</v>
      </c>
      <c r="L19" s="49">
        <v>1</v>
      </c>
      <c r="M19" s="49">
        <v>1</v>
      </c>
      <c r="N19" s="49">
        <v>0</v>
      </c>
      <c r="O19" s="49">
        <v>1</v>
      </c>
      <c r="P19" s="49">
        <v>0</v>
      </c>
      <c r="Q19" s="49">
        <v>0</v>
      </c>
    </row>
    <row r="20" spans="1:17">
      <c r="A20" s="48" t="s">
        <v>656</v>
      </c>
      <c r="B20" s="49">
        <v>9</v>
      </c>
      <c r="C20" s="49">
        <v>0</v>
      </c>
      <c r="D20" s="49">
        <v>5</v>
      </c>
      <c r="E20" s="49">
        <v>5</v>
      </c>
      <c r="F20" s="49">
        <v>3</v>
      </c>
      <c r="G20" s="49">
        <v>0</v>
      </c>
      <c r="H20" s="49">
        <v>3</v>
      </c>
      <c r="I20" s="49">
        <v>0</v>
      </c>
      <c r="J20" s="49">
        <v>0</v>
      </c>
      <c r="K20" s="49">
        <v>0</v>
      </c>
      <c r="L20" s="49">
        <v>4</v>
      </c>
      <c r="M20" s="49">
        <v>4</v>
      </c>
      <c r="N20" s="49">
        <v>0</v>
      </c>
      <c r="O20" s="49">
        <v>3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28</v>
      </c>
      <c r="C22" s="49">
        <v>0</v>
      </c>
      <c r="D22" s="49">
        <v>12</v>
      </c>
      <c r="E22" s="49">
        <v>12</v>
      </c>
      <c r="F22" s="49">
        <v>3</v>
      </c>
      <c r="G22" s="49">
        <v>0</v>
      </c>
      <c r="H22" s="49">
        <v>3</v>
      </c>
      <c r="I22" s="49">
        <v>0</v>
      </c>
      <c r="J22" s="49">
        <v>0</v>
      </c>
      <c r="K22" s="49">
        <v>0</v>
      </c>
      <c r="L22" s="49">
        <v>16</v>
      </c>
      <c r="M22" s="49">
        <v>16</v>
      </c>
      <c r="N22" s="49">
        <v>2</v>
      </c>
      <c r="O22" s="49">
        <v>3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10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10</v>
      </c>
      <c r="M26" s="49">
        <v>10</v>
      </c>
      <c r="N26" s="49">
        <v>3</v>
      </c>
      <c r="O26" s="49">
        <v>2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7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7</v>
      </c>
      <c r="M28" s="49">
        <v>7</v>
      </c>
      <c r="N28" s="49">
        <v>2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4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4</v>
      </c>
      <c r="M29" s="49">
        <v>4</v>
      </c>
      <c r="N29" s="49">
        <v>3</v>
      </c>
      <c r="O29" s="49">
        <v>1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9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9</v>
      </c>
      <c r="M35" s="49">
        <v>9</v>
      </c>
      <c r="N35" s="49">
        <v>9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38</v>
      </c>
      <c r="C37" s="49">
        <v>0</v>
      </c>
      <c r="D37" s="49">
        <v>16</v>
      </c>
      <c r="E37" s="49">
        <v>16</v>
      </c>
      <c r="F37" s="49">
        <v>10</v>
      </c>
      <c r="G37" s="49">
        <v>0</v>
      </c>
      <c r="H37" s="49">
        <v>10</v>
      </c>
      <c r="I37" s="49">
        <v>0</v>
      </c>
      <c r="J37" s="49">
        <v>0</v>
      </c>
      <c r="K37" s="49">
        <v>0</v>
      </c>
      <c r="L37" s="49">
        <v>22</v>
      </c>
      <c r="M37" s="49">
        <v>22</v>
      </c>
      <c r="N37" s="49">
        <v>2</v>
      </c>
      <c r="O37" s="49">
        <v>2</v>
      </c>
      <c r="P37" s="49">
        <v>0</v>
      </c>
      <c r="Q37" s="49">
        <v>1</v>
      </c>
    </row>
    <row r="38" spans="1:17">
      <c r="A38" s="48" t="s">
        <v>674</v>
      </c>
      <c r="B38" s="49">
        <v>23</v>
      </c>
      <c r="C38" s="49">
        <v>0</v>
      </c>
      <c r="D38" s="49">
        <v>6</v>
      </c>
      <c r="E38" s="49">
        <v>6</v>
      </c>
      <c r="F38" s="49">
        <v>2</v>
      </c>
      <c r="G38" s="49">
        <v>0</v>
      </c>
      <c r="H38" s="49">
        <v>2</v>
      </c>
      <c r="I38" s="49">
        <v>0</v>
      </c>
      <c r="J38" s="49">
        <v>0</v>
      </c>
      <c r="K38" s="49">
        <v>0</v>
      </c>
      <c r="L38" s="49">
        <v>17</v>
      </c>
      <c r="M38" s="49">
        <v>17</v>
      </c>
      <c r="N38" s="49">
        <v>2</v>
      </c>
      <c r="O38" s="49">
        <v>2</v>
      </c>
      <c r="P38" s="49">
        <v>0</v>
      </c>
      <c r="Q38" s="49">
        <v>0</v>
      </c>
    </row>
    <row r="39" spans="1:17">
      <c r="A39" s="48" t="s">
        <v>675</v>
      </c>
      <c r="B39" s="49">
        <v>18</v>
      </c>
      <c r="C39" s="49">
        <v>0</v>
      </c>
      <c r="D39" s="49">
        <v>10</v>
      </c>
      <c r="E39" s="49">
        <v>10</v>
      </c>
      <c r="F39" s="49">
        <v>6</v>
      </c>
      <c r="G39" s="49">
        <v>0</v>
      </c>
      <c r="H39" s="49">
        <v>4</v>
      </c>
      <c r="I39" s="49">
        <v>0</v>
      </c>
      <c r="J39" s="49">
        <v>0</v>
      </c>
      <c r="K39" s="49">
        <v>0</v>
      </c>
      <c r="L39" s="49">
        <v>8</v>
      </c>
      <c r="M39" s="49">
        <v>8</v>
      </c>
      <c r="N39" s="49">
        <v>3</v>
      </c>
      <c r="O39" s="49">
        <v>4</v>
      </c>
      <c r="P39" s="49">
        <v>0</v>
      </c>
      <c r="Q39" s="49">
        <v>0</v>
      </c>
    </row>
    <row r="40" spans="1:17">
      <c r="A40" s="48" t="s">
        <v>676</v>
      </c>
      <c r="B40" s="49">
        <v>14</v>
      </c>
      <c r="C40" s="49">
        <v>0</v>
      </c>
      <c r="D40" s="49">
        <v>12</v>
      </c>
      <c r="E40" s="49">
        <v>12</v>
      </c>
      <c r="F40" s="49">
        <v>3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2</v>
      </c>
      <c r="M40" s="49">
        <v>2</v>
      </c>
      <c r="N40" s="49">
        <v>1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18</v>
      </c>
      <c r="C41" s="49">
        <v>0</v>
      </c>
      <c r="D41" s="49">
        <v>12</v>
      </c>
      <c r="E41" s="49">
        <v>12</v>
      </c>
      <c r="F41" s="49">
        <v>7</v>
      </c>
      <c r="G41" s="49">
        <v>0</v>
      </c>
      <c r="H41" s="49">
        <v>3</v>
      </c>
      <c r="I41" s="49">
        <v>0</v>
      </c>
      <c r="J41" s="49">
        <v>0</v>
      </c>
      <c r="K41" s="49">
        <v>0</v>
      </c>
      <c r="L41" s="49">
        <v>6</v>
      </c>
      <c r="M41" s="49">
        <v>6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11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11</v>
      </c>
      <c r="M42" s="49">
        <v>11</v>
      </c>
      <c r="N42" s="49">
        <v>1</v>
      </c>
      <c r="O42" s="49">
        <v>2</v>
      </c>
      <c r="P42" s="49">
        <v>0</v>
      </c>
      <c r="Q42" s="49">
        <v>0</v>
      </c>
    </row>
    <row r="43" spans="1:17">
      <c r="A43" s="48" t="s">
        <v>679</v>
      </c>
      <c r="B43" s="49">
        <v>13</v>
      </c>
      <c r="C43" s="49">
        <v>0</v>
      </c>
      <c r="D43" s="49">
        <v>9</v>
      </c>
      <c r="E43" s="49">
        <v>9</v>
      </c>
      <c r="F43" s="49">
        <v>6</v>
      </c>
      <c r="G43" s="49">
        <v>0</v>
      </c>
      <c r="H43" s="49">
        <v>6</v>
      </c>
      <c r="I43" s="49">
        <v>0</v>
      </c>
      <c r="J43" s="49">
        <v>0</v>
      </c>
      <c r="K43" s="49">
        <v>0</v>
      </c>
      <c r="L43" s="49">
        <v>4</v>
      </c>
      <c r="M43" s="49">
        <v>4</v>
      </c>
      <c r="N43" s="49">
        <v>0</v>
      </c>
      <c r="O43" s="49">
        <v>1</v>
      </c>
      <c r="P43" s="49">
        <v>0</v>
      </c>
      <c r="Q43" s="49">
        <v>0</v>
      </c>
    </row>
    <row r="44" spans="1:17">
      <c r="A44" s="48" t="s">
        <v>680</v>
      </c>
      <c r="B44" s="49">
        <v>4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4</v>
      </c>
      <c r="M44" s="49">
        <v>4</v>
      </c>
      <c r="N44" s="49">
        <v>0</v>
      </c>
      <c r="O44" s="49">
        <v>2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3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3</v>
      </c>
      <c r="M47" s="49">
        <v>3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5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5</v>
      </c>
      <c r="M49" s="49">
        <v>5</v>
      </c>
      <c r="N49" s="49">
        <v>1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10</v>
      </c>
      <c r="C50" s="49">
        <v>0</v>
      </c>
      <c r="D50" s="49">
        <v>4</v>
      </c>
      <c r="E50" s="49">
        <v>4</v>
      </c>
      <c r="F50" s="49">
        <v>1</v>
      </c>
      <c r="G50" s="49">
        <v>0</v>
      </c>
      <c r="H50" s="49">
        <v>1</v>
      </c>
      <c r="I50" s="49">
        <v>0</v>
      </c>
      <c r="J50" s="49">
        <v>0</v>
      </c>
      <c r="K50" s="49">
        <v>0</v>
      </c>
      <c r="L50" s="49">
        <v>6</v>
      </c>
      <c r="M50" s="49">
        <v>6</v>
      </c>
      <c r="N50" s="49">
        <v>0</v>
      </c>
      <c r="O50" s="49">
        <v>1</v>
      </c>
      <c r="P50" s="49">
        <v>0</v>
      </c>
      <c r="Q50" s="49">
        <v>0</v>
      </c>
    </row>
    <row r="51" spans="1:17">
      <c r="A51" s="48" t="s">
        <v>687</v>
      </c>
      <c r="B51" s="49">
        <v>5</v>
      </c>
      <c r="C51" s="49">
        <v>0</v>
      </c>
      <c r="D51" s="49">
        <v>4</v>
      </c>
      <c r="E51" s="49">
        <v>4</v>
      </c>
      <c r="F51" s="49">
        <v>1</v>
      </c>
      <c r="G51" s="49">
        <v>0</v>
      </c>
      <c r="H51" s="49">
        <v>1</v>
      </c>
      <c r="I51" s="49">
        <v>0</v>
      </c>
      <c r="J51" s="49">
        <v>0</v>
      </c>
      <c r="K51" s="49">
        <v>0</v>
      </c>
      <c r="L51" s="49">
        <v>1</v>
      </c>
      <c r="M51" s="49">
        <v>1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27</v>
      </c>
      <c r="C57" s="49">
        <v>0</v>
      </c>
      <c r="D57" s="49">
        <v>22</v>
      </c>
      <c r="E57" s="49">
        <v>22</v>
      </c>
      <c r="F57" s="49">
        <v>5</v>
      </c>
      <c r="G57" s="49">
        <v>0</v>
      </c>
      <c r="H57" s="49">
        <v>5</v>
      </c>
      <c r="I57" s="49">
        <v>0</v>
      </c>
      <c r="J57" s="49">
        <v>0</v>
      </c>
      <c r="K57" s="49">
        <v>0</v>
      </c>
      <c r="L57" s="49">
        <v>5</v>
      </c>
      <c r="M57" s="49">
        <v>5</v>
      </c>
      <c r="N57" s="49">
        <v>0</v>
      </c>
      <c r="O57" s="49">
        <v>2</v>
      </c>
      <c r="P57" s="49">
        <v>0</v>
      </c>
      <c r="Q57" s="49">
        <v>1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O8:Q8"/>
    <mergeCell ref="F8:G8"/>
    <mergeCell ref="B2:Q2"/>
    <mergeCell ref="D6:K7"/>
    <mergeCell ref="B6:B9"/>
    <mergeCell ref="C6:C9"/>
    <mergeCell ref="B3:Q3"/>
    <mergeCell ref="B4:Q4"/>
    <mergeCell ref="B5:Q5"/>
    <mergeCell ref="L6:Q7"/>
    <mergeCell ref="D8:E8"/>
    <mergeCell ref="H8:I8"/>
    <mergeCell ref="J8:K8"/>
    <mergeCell ref="L8:M8"/>
    <mergeCell ref="N8:N9"/>
  </mergeCells>
  <pageMargins left="0.19685039370078741" right="0.19685039370078741" top="0.39370078740157483" bottom="0" header="0.51181102362204722" footer="0.51181102362204722"/>
  <pageSetup paperSize="9" scale="6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6">
    <tabColor theme="6" tint="-0.249977111117893"/>
  </sheetPr>
  <dimension ref="A1:Q61"/>
  <sheetViews>
    <sheetView view="pageBreakPreview" topLeftCell="D1" zoomScale="85" zoomScaleSheetLayoutView="85" workbookViewId="0">
      <pane ySplit="12" topLeftCell="A23" activePane="bottomLeft" state="frozen"/>
      <selection pane="bottomLeft" activeCell="AF58" sqref="AF58"/>
    </sheetView>
  </sheetViews>
  <sheetFormatPr defaultRowHeight="12.75"/>
  <cols>
    <col min="1" max="1" width="39.28515625" style="7" customWidth="1"/>
    <col min="2" max="10" width="11.7109375" style="6" customWidth="1"/>
    <col min="11" max="16" width="11.710937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7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273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90" t="s">
        <v>27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</row>
    <row r="6" spans="1:17" s="2" customFormat="1" ht="12.2" customHeight="1">
      <c r="A6" s="61"/>
      <c r="B6" s="65" t="s">
        <v>368</v>
      </c>
      <c r="C6" s="65" t="s">
        <v>282</v>
      </c>
      <c r="D6" s="75" t="s">
        <v>128</v>
      </c>
      <c r="E6" s="76"/>
      <c r="F6" s="76"/>
      <c r="G6" s="76"/>
      <c r="H6" s="76"/>
      <c r="I6" s="76"/>
      <c r="J6" s="76"/>
      <c r="K6" s="76"/>
      <c r="L6" s="65" t="s">
        <v>129</v>
      </c>
      <c r="M6" s="65"/>
      <c r="N6" s="65"/>
      <c r="O6" s="65"/>
      <c r="P6" s="65"/>
      <c r="Q6" s="65"/>
    </row>
    <row r="7" spans="1:17" s="2" customFormat="1" ht="12.2" customHeight="1">
      <c r="A7" s="61"/>
      <c r="B7" s="65"/>
      <c r="C7" s="65"/>
      <c r="D7" s="78"/>
      <c r="E7" s="79"/>
      <c r="F7" s="79"/>
      <c r="G7" s="79"/>
      <c r="H7" s="79"/>
      <c r="I7" s="79"/>
      <c r="J7" s="79"/>
      <c r="K7" s="79"/>
      <c r="L7" s="65"/>
      <c r="M7" s="65"/>
      <c r="N7" s="65"/>
      <c r="O7" s="65"/>
      <c r="P7" s="65"/>
      <c r="Q7" s="65"/>
    </row>
    <row r="8" spans="1:17" s="2" customFormat="1" ht="27.75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84" t="s">
        <v>133</v>
      </c>
      <c r="K8" s="85"/>
      <c r="L8" s="65" t="s">
        <v>130</v>
      </c>
      <c r="M8" s="65"/>
      <c r="N8" s="65" t="s">
        <v>289</v>
      </c>
      <c r="O8" s="63" t="s">
        <v>133</v>
      </c>
      <c r="P8" s="63"/>
      <c r="Q8" s="63"/>
    </row>
    <row r="9" spans="1:17" s="2" customFormat="1" ht="120">
      <c r="A9" s="62"/>
      <c r="B9" s="65"/>
      <c r="C9" s="65"/>
      <c r="D9" s="26" t="s">
        <v>283</v>
      </c>
      <c r="E9" s="26" t="s">
        <v>284</v>
      </c>
      <c r="F9" s="26" t="s">
        <v>78</v>
      </c>
      <c r="G9" s="26" t="s">
        <v>77</v>
      </c>
      <c r="H9" s="26" t="s">
        <v>285</v>
      </c>
      <c r="I9" s="26" t="s">
        <v>286</v>
      </c>
      <c r="J9" s="25" t="s">
        <v>76</v>
      </c>
      <c r="K9" s="25" t="s">
        <v>287</v>
      </c>
      <c r="L9" s="26" t="s">
        <v>283</v>
      </c>
      <c r="M9" s="26" t="s">
        <v>288</v>
      </c>
      <c r="N9" s="65"/>
      <c r="O9" s="25" t="s">
        <v>0</v>
      </c>
      <c r="P9" s="25" t="s">
        <v>290</v>
      </c>
      <c r="Q9" s="25" t="s">
        <v>291</v>
      </c>
    </row>
    <row r="10" spans="1:17" s="2" customFormat="1">
      <c r="A10" s="42" t="s">
        <v>641</v>
      </c>
      <c r="B10" s="5">
        <v>357</v>
      </c>
      <c r="C10" s="5">
        <v>358</v>
      </c>
      <c r="D10" s="5">
        <v>359</v>
      </c>
      <c r="E10" s="5">
        <v>360</v>
      </c>
      <c r="F10" s="5">
        <v>361</v>
      </c>
      <c r="G10" s="5">
        <v>362</v>
      </c>
      <c r="H10" s="5">
        <v>363</v>
      </c>
      <c r="I10" s="5">
        <v>364</v>
      </c>
      <c r="J10" s="5">
        <v>365</v>
      </c>
      <c r="K10" s="5">
        <v>366</v>
      </c>
      <c r="L10" s="5">
        <v>367</v>
      </c>
      <c r="M10" s="5">
        <v>368</v>
      </c>
      <c r="N10" s="5">
        <v>369</v>
      </c>
      <c r="O10" s="5">
        <v>370</v>
      </c>
      <c r="P10" s="5">
        <v>371</v>
      </c>
      <c r="Q10" s="5">
        <v>372</v>
      </c>
    </row>
    <row r="11" spans="1:17" s="1" customFormat="1" ht="18" customHeight="1">
      <c r="A11" s="43"/>
      <c r="B11" s="44">
        <f t="shared" ref="B11:Q11" si="0">SUBTOTAL(9,B13:B61)</f>
        <v>132</v>
      </c>
      <c r="C11" s="44">
        <f t="shared" si="0"/>
        <v>0</v>
      </c>
      <c r="D11" s="44">
        <f t="shared" si="0"/>
        <v>45</v>
      </c>
      <c r="E11" s="44">
        <f t="shared" si="0"/>
        <v>45</v>
      </c>
      <c r="F11" s="44">
        <f t="shared" si="0"/>
        <v>14</v>
      </c>
      <c r="G11" s="44">
        <f t="shared" si="0"/>
        <v>0</v>
      </c>
      <c r="H11" s="44">
        <f t="shared" si="0"/>
        <v>13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87</v>
      </c>
      <c r="M11" s="44">
        <f t="shared" si="0"/>
        <v>87</v>
      </c>
      <c r="N11" s="44">
        <f t="shared" si="0"/>
        <v>16</v>
      </c>
      <c r="O11" s="44">
        <f t="shared" si="0"/>
        <v>10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6</v>
      </c>
      <c r="C13" s="49">
        <v>0</v>
      </c>
      <c r="D13" s="49">
        <v>3</v>
      </c>
      <c r="E13" s="49">
        <v>3</v>
      </c>
      <c r="F13" s="49">
        <v>2</v>
      </c>
      <c r="G13" s="49">
        <v>0</v>
      </c>
      <c r="H13" s="49">
        <v>2</v>
      </c>
      <c r="I13" s="49">
        <v>0</v>
      </c>
      <c r="J13" s="49">
        <v>0</v>
      </c>
      <c r="K13" s="49">
        <v>0</v>
      </c>
      <c r="L13" s="49">
        <v>3</v>
      </c>
      <c r="M13" s="49">
        <v>3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10</v>
      </c>
      <c r="C14" s="49">
        <v>0</v>
      </c>
      <c r="D14" s="49">
        <v>8</v>
      </c>
      <c r="E14" s="49">
        <v>8</v>
      </c>
      <c r="F14" s="49">
        <v>2</v>
      </c>
      <c r="G14" s="49">
        <v>0</v>
      </c>
      <c r="H14" s="49">
        <v>2</v>
      </c>
      <c r="I14" s="49">
        <v>0</v>
      </c>
      <c r="J14" s="49">
        <v>0</v>
      </c>
      <c r="K14" s="49">
        <v>0</v>
      </c>
      <c r="L14" s="49">
        <v>2</v>
      </c>
      <c r="M14" s="49">
        <v>2</v>
      </c>
      <c r="N14" s="49">
        <v>0</v>
      </c>
      <c r="O14" s="49">
        <v>1</v>
      </c>
      <c r="P14" s="49">
        <v>0</v>
      </c>
      <c r="Q14" s="49">
        <v>0</v>
      </c>
    </row>
    <row r="15" spans="1:17">
      <c r="A15" s="48" t="s">
        <v>651</v>
      </c>
      <c r="B15" s="49">
        <v>9</v>
      </c>
      <c r="C15" s="49">
        <v>0</v>
      </c>
      <c r="D15" s="49">
        <v>5</v>
      </c>
      <c r="E15" s="49">
        <v>5</v>
      </c>
      <c r="F15" s="49">
        <v>1</v>
      </c>
      <c r="G15" s="49">
        <v>0</v>
      </c>
      <c r="H15" s="49">
        <v>1</v>
      </c>
      <c r="I15" s="49">
        <v>0</v>
      </c>
      <c r="J15" s="49">
        <v>0</v>
      </c>
      <c r="K15" s="49">
        <v>0</v>
      </c>
      <c r="L15" s="49">
        <v>4</v>
      </c>
      <c r="M15" s="49">
        <v>4</v>
      </c>
      <c r="N15" s="49">
        <v>0</v>
      </c>
      <c r="O15" s="49">
        <v>1</v>
      </c>
      <c r="P15" s="49">
        <v>0</v>
      </c>
      <c r="Q15" s="49">
        <v>0</v>
      </c>
    </row>
    <row r="16" spans="1:17">
      <c r="A16" s="48" t="s">
        <v>652</v>
      </c>
      <c r="B16" s="49">
        <v>13</v>
      </c>
      <c r="C16" s="49">
        <v>0</v>
      </c>
      <c r="D16" s="49">
        <v>5</v>
      </c>
      <c r="E16" s="49">
        <v>5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8</v>
      </c>
      <c r="M16" s="49">
        <v>8</v>
      </c>
      <c r="N16" s="49">
        <v>1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11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11</v>
      </c>
      <c r="M26" s="49">
        <v>11</v>
      </c>
      <c r="N26" s="49">
        <v>4</v>
      </c>
      <c r="O26" s="49">
        <v>2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15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15</v>
      </c>
      <c r="M35" s="49">
        <v>15</v>
      </c>
      <c r="N35" s="49">
        <v>2</v>
      </c>
      <c r="O35" s="49">
        <v>1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20</v>
      </c>
      <c r="C37" s="49">
        <v>0</v>
      </c>
      <c r="D37" s="49">
        <v>5</v>
      </c>
      <c r="E37" s="49">
        <v>5</v>
      </c>
      <c r="F37" s="49">
        <v>3</v>
      </c>
      <c r="G37" s="49">
        <v>0</v>
      </c>
      <c r="H37" s="49">
        <v>3</v>
      </c>
      <c r="I37" s="49">
        <v>0</v>
      </c>
      <c r="J37" s="49">
        <v>0</v>
      </c>
      <c r="K37" s="49">
        <v>0</v>
      </c>
      <c r="L37" s="49">
        <v>15</v>
      </c>
      <c r="M37" s="49">
        <v>15</v>
      </c>
      <c r="N37" s="49">
        <v>2</v>
      </c>
      <c r="O37" s="49">
        <v>2</v>
      </c>
      <c r="P37" s="49">
        <v>0</v>
      </c>
      <c r="Q37" s="49">
        <v>0</v>
      </c>
    </row>
    <row r="38" spans="1:17">
      <c r="A38" s="48" t="s">
        <v>674</v>
      </c>
      <c r="B38" s="49">
        <v>8</v>
      </c>
      <c r="C38" s="49">
        <v>0</v>
      </c>
      <c r="D38" s="49">
        <v>2</v>
      </c>
      <c r="E38" s="49">
        <v>2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6</v>
      </c>
      <c r="M38" s="49">
        <v>6</v>
      </c>
      <c r="N38" s="49">
        <v>2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2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2</v>
      </c>
      <c r="M39" s="49">
        <v>2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11</v>
      </c>
      <c r="C41" s="49">
        <v>0</v>
      </c>
      <c r="D41" s="49">
        <v>6</v>
      </c>
      <c r="E41" s="49">
        <v>6</v>
      </c>
      <c r="F41" s="49">
        <v>2</v>
      </c>
      <c r="G41" s="49">
        <v>0</v>
      </c>
      <c r="H41" s="49">
        <v>1</v>
      </c>
      <c r="I41" s="49">
        <v>0</v>
      </c>
      <c r="J41" s="49">
        <v>0</v>
      </c>
      <c r="K41" s="49">
        <v>0</v>
      </c>
      <c r="L41" s="49">
        <v>5</v>
      </c>
      <c r="M41" s="49">
        <v>5</v>
      </c>
      <c r="N41" s="49">
        <v>1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13</v>
      </c>
      <c r="C43" s="49">
        <v>0</v>
      </c>
      <c r="D43" s="49">
        <v>4</v>
      </c>
      <c r="E43" s="49">
        <v>4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9</v>
      </c>
      <c r="M43" s="49">
        <v>9</v>
      </c>
      <c r="N43" s="49">
        <v>0</v>
      </c>
      <c r="O43" s="49">
        <v>2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6</v>
      </c>
      <c r="C50" s="49">
        <v>0</v>
      </c>
      <c r="D50" s="49">
        <v>2</v>
      </c>
      <c r="E50" s="49">
        <v>2</v>
      </c>
      <c r="F50" s="49">
        <v>2</v>
      </c>
      <c r="G50" s="49">
        <v>0</v>
      </c>
      <c r="H50" s="49">
        <v>2</v>
      </c>
      <c r="I50" s="49">
        <v>0</v>
      </c>
      <c r="J50" s="49">
        <v>0</v>
      </c>
      <c r="K50" s="49">
        <v>0</v>
      </c>
      <c r="L50" s="49">
        <v>4</v>
      </c>
      <c r="M50" s="49">
        <v>4</v>
      </c>
      <c r="N50" s="49">
        <v>3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3</v>
      </c>
      <c r="C51" s="49">
        <v>0</v>
      </c>
      <c r="D51" s="49">
        <v>2</v>
      </c>
      <c r="E51" s="49">
        <v>2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1</v>
      </c>
      <c r="M51" s="49">
        <v>1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5</v>
      </c>
      <c r="C57" s="49">
        <v>0</v>
      </c>
      <c r="D57" s="49">
        <v>3</v>
      </c>
      <c r="E57" s="49">
        <v>3</v>
      </c>
      <c r="F57" s="49">
        <v>2</v>
      </c>
      <c r="G57" s="49">
        <v>0</v>
      </c>
      <c r="H57" s="49">
        <v>2</v>
      </c>
      <c r="I57" s="49">
        <v>0</v>
      </c>
      <c r="J57" s="49">
        <v>0</v>
      </c>
      <c r="K57" s="49">
        <v>0</v>
      </c>
      <c r="L57" s="49">
        <v>2</v>
      </c>
      <c r="M57" s="49">
        <v>2</v>
      </c>
      <c r="N57" s="49">
        <v>1</v>
      </c>
      <c r="O57" s="49">
        <v>1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6">
    <mergeCell ref="A2:A9"/>
    <mergeCell ref="L6:Q7"/>
    <mergeCell ref="B2:Q2"/>
    <mergeCell ref="O8:Q8"/>
    <mergeCell ref="D8:E8"/>
    <mergeCell ref="H8:I8"/>
    <mergeCell ref="J8:K8"/>
    <mergeCell ref="L8:M8"/>
    <mergeCell ref="N8:N9"/>
    <mergeCell ref="D6:K7"/>
    <mergeCell ref="B3:Q3"/>
    <mergeCell ref="B4:Q4"/>
    <mergeCell ref="B5:Q5"/>
    <mergeCell ref="B6:B9"/>
    <mergeCell ref="C6:C9"/>
    <mergeCell ref="F8:G8"/>
  </mergeCells>
  <pageMargins left="0.19685039370078741" right="0.19685039370078741" top="0.11811023622047245" bottom="0" header="0.51181102362204722" footer="0.51181102362204722"/>
  <pageSetup paperSize="9" scale="6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9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U52" sqref="U52"/>
    </sheetView>
  </sheetViews>
  <sheetFormatPr defaultRowHeight="12.75"/>
  <cols>
    <col min="1" max="1" width="44" style="7" customWidth="1"/>
    <col min="2" max="10" width="12" style="6" customWidth="1"/>
    <col min="11" max="11" width="12" customWidth="1"/>
    <col min="12" max="12" width="16.7109375" customWidth="1"/>
    <col min="13" max="16" width="12" customWidth="1"/>
    <col min="17" max="17" width="16.85546875" customWidth="1"/>
    <col min="18" max="18" width="15.42578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91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 ht="13.7" customHeight="1">
      <c r="A5" s="61"/>
      <c r="B5" s="92" t="s">
        <v>104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2" customFormat="1" ht="12.2" customHeight="1">
      <c r="A6" s="61"/>
      <c r="B6" s="65" t="s">
        <v>369</v>
      </c>
      <c r="C6" s="65" t="s">
        <v>292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2.2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27.75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299</v>
      </c>
      <c r="P8" s="63" t="s">
        <v>133</v>
      </c>
      <c r="Q8" s="63"/>
      <c r="R8" s="63"/>
    </row>
    <row r="9" spans="1:18" s="2" customFormat="1" ht="144">
      <c r="A9" s="62"/>
      <c r="B9" s="65"/>
      <c r="C9" s="65"/>
      <c r="D9" s="26" t="s">
        <v>293</v>
      </c>
      <c r="E9" s="26" t="s">
        <v>294</v>
      </c>
      <c r="F9" s="26" t="s">
        <v>78</v>
      </c>
      <c r="G9" s="26" t="s">
        <v>77</v>
      </c>
      <c r="H9" s="26" t="s">
        <v>295</v>
      </c>
      <c r="I9" s="26" t="s">
        <v>296</v>
      </c>
      <c r="J9" s="25" t="s">
        <v>0</v>
      </c>
      <c r="K9" s="25" t="s">
        <v>297</v>
      </c>
      <c r="L9" s="25" t="s">
        <v>563</v>
      </c>
      <c r="M9" s="26" t="s">
        <v>293</v>
      </c>
      <c r="N9" s="26" t="s">
        <v>298</v>
      </c>
      <c r="O9" s="65"/>
      <c r="P9" s="25" t="s">
        <v>0</v>
      </c>
      <c r="Q9" s="25" t="s">
        <v>300</v>
      </c>
      <c r="R9" s="25" t="s">
        <v>564</v>
      </c>
    </row>
    <row r="10" spans="1:18" s="2" customFormat="1">
      <c r="A10" s="42" t="s">
        <v>641</v>
      </c>
      <c r="B10" s="5">
        <v>405</v>
      </c>
      <c r="C10" s="5">
        <v>406</v>
      </c>
      <c r="D10" s="5">
        <v>407</v>
      </c>
      <c r="E10" s="5">
        <v>408</v>
      </c>
      <c r="F10" s="5">
        <v>409</v>
      </c>
      <c r="G10" s="5">
        <v>410</v>
      </c>
      <c r="H10" s="5">
        <v>411</v>
      </c>
      <c r="I10" s="5">
        <v>412</v>
      </c>
      <c r="J10" s="5">
        <v>413</v>
      </c>
      <c r="K10" s="5">
        <v>414</v>
      </c>
      <c r="L10" s="5">
        <v>415</v>
      </c>
      <c r="M10" s="5">
        <v>416</v>
      </c>
      <c r="N10" s="5">
        <v>417</v>
      </c>
      <c r="O10" s="5">
        <v>418</v>
      </c>
      <c r="P10" s="5">
        <v>419</v>
      </c>
      <c r="Q10" s="5">
        <v>420</v>
      </c>
      <c r="R10" s="5">
        <v>421</v>
      </c>
    </row>
    <row r="11" spans="1:18" s="1" customFormat="1" ht="19.149999999999999" customHeight="1">
      <c r="A11" s="43"/>
      <c r="B11" s="44">
        <f t="shared" ref="B11:R11" si="0">SUBTOTAL(9,B13:B61)</f>
        <v>43</v>
      </c>
      <c r="C11" s="44">
        <f t="shared" si="0"/>
        <v>0</v>
      </c>
      <c r="D11" s="44">
        <f t="shared" si="0"/>
        <v>0</v>
      </c>
      <c r="E11" s="44">
        <f t="shared" si="0"/>
        <v>0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0</v>
      </c>
      <c r="M11" s="44">
        <f t="shared" si="0"/>
        <v>43</v>
      </c>
      <c r="N11" s="44">
        <f t="shared" si="0"/>
        <v>43</v>
      </c>
      <c r="O11" s="44">
        <f t="shared" si="0"/>
        <v>24</v>
      </c>
      <c r="P11" s="44">
        <f t="shared" si="0"/>
        <v>16</v>
      </c>
      <c r="Q11" s="44">
        <f t="shared" si="0"/>
        <v>0</v>
      </c>
      <c r="R11" s="44">
        <f t="shared" si="0"/>
        <v>4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18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pans="1:18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</row>
    <row r="16" spans="1:18">
      <c r="A16" s="48" t="s">
        <v>652</v>
      </c>
      <c r="B16" s="49">
        <v>5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5</v>
      </c>
      <c r="N16" s="49">
        <v>5</v>
      </c>
      <c r="O16" s="49">
        <v>5</v>
      </c>
      <c r="P16" s="49">
        <v>7</v>
      </c>
      <c r="Q16" s="49">
        <v>0</v>
      </c>
      <c r="R16" s="49">
        <v>2</v>
      </c>
    </row>
    <row r="17" spans="1:18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</row>
    <row r="20" spans="1:18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</row>
    <row r="34" spans="1:18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</row>
    <row r="35" spans="1:18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</row>
    <row r="38" spans="1:18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</row>
    <row r="39" spans="1:18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</row>
    <row r="40" spans="1:18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1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</row>
    <row r="56" spans="1:18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35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35</v>
      </c>
      <c r="N57" s="49">
        <v>35</v>
      </c>
      <c r="O57" s="49">
        <v>16</v>
      </c>
      <c r="P57" s="49">
        <v>8</v>
      </c>
      <c r="Q57" s="49">
        <v>0</v>
      </c>
      <c r="R57" s="49">
        <v>2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3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3</v>
      </c>
      <c r="N59" s="49">
        <v>3</v>
      </c>
      <c r="O59" s="49">
        <v>3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</row>
    <row r="61" spans="1:18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B2:R2"/>
    <mergeCell ref="D6:L7"/>
    <mergeCell ref="B3:R3"/>
    <mergeCell ref="B4:R4"/>
    <mergeCell ref="B5:R5"/>
    <mergeCell ref="B6:B9"/>
    <mergeCell ref="C6:C9"/>
    <mergeCell ref="F8:G8"/>
    <mergeCell ref="M6:R7"/>
    <mergeCell ref="P8:R8"/>
    <mergeCell ref="D8:E8"/>
    <mergeCell ref="H8:I8"/>
    <mergeCell ref="J8:L8"/>
    <mergeCell ref="M8:N8"/>
    <mergeCell ref="O8:O9"/>
  </mergeCells>
  <pageMargins left="0.19685039370078741" right="0.12" top="0.39370078740157483" bottom="0" header="0.51181102362204722" footer="0.51181102362204722"/>
  <pageSetup paperSize="9" scale="5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30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U52" sqref="U52"/>
    </sheetView>
  </sheetViews>
  <sheetFormatPr defaultRowHeight="12.75"/>
  <cols>
    <col min="1" max="1" width="37.7109375" style="7" customWidth="1"/>
    <col min="2" max="10" width="12.7109375" style="6" customWidth="1"/>
    <col min="11" max="11" width="12.7109375" customWidth="1"/>
    <col min="12" max="12" width="17.5703125" customWidth="1"/>
    <col min="13" max="16" width="12.7109375" customWidth="1"/>
    <col min="17" max="17" width="16.85546875" customWidth="1"/>
    <col min="18" max="18" width="17.855468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'2.2.(26)'!B3:R3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91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 ht="13.7" customHeight="1">
      <c r="A5" s="61"/>
      <c r="B5" s="92" t="s">
        <v>80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2" customFormat="1" ht="12.2" customHeight="1">
      <c r="A6" s="61"/>
      <c r="B6" s="65" t="s">
        <v>370</v>
      </c>
      <c r="C6" s="65" t="s">
        <v>371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2.2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30.6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306</v>
      </c>
      <c r="P8" s="63" t="s">
        <v>133</v>
      </c>
      <c r="Q8" s="63"/>
      <c r="R8" s="63"/>
    </row>
    <row r="9" spans="1:18" s="2" customFormat="1" ht="120">
      <c r="A9" s="62"/>
      <c r="B9" s="65"/>
      <c r="C9" s="65"/>
      <c r="D9" s="26" t="s">
        <v>372</v>
      </c>
      <c r="E9" s="26" t="s">
        <v>301</v>
      </c>
      <c r="F9" s="26" t="s">
        <v>78</v>
      </c>
      <c r="G9" s="26" t="s">
        <v>77</v>
      </c>
      <c r="H9" s="26" t="s">
        <v>302</v>
      </c>
      <c r="I9" s="26" t="s">
        <v>303</v>
      </c>
      <c r="J9" s="25" t="s">
        <v>0</v>
      </c>
      <c r="K9" s="25" t="s">
        <v>304</v>
      </c>
      <c r="L9" s="25" t="s">
        <v>565</v>
      </c>
      <c r="M9" s="26" t="s">
        <v>372</v>
      </c>
      <c r="N9" s="26" t="s">
        <v>305</v>
      </c>
      <c r="O9" s="65"/>
      <c r="P9" s="25" t="s">
        <v>0</v>
      </c>
      <c r="Q9" s="25" t="s">
        <v>307</v>
      </c>
      <c r="R9" s="25" t="s">
        <v>566</v>
      </c>
    </row>
    <row r="10" spans="1:18" s="2" customFormat="1">
      <c r="A10" s="42" t="s">
        <v>641</v>
      </c>
      <c r="B10" s="5">
        <v>422</v>
      </c>
      <c r="C10" s="5">
        <v>423</v>
      </c>
      <c r="D10" s="5">
        <v>424</v>
      </c>
      <c r="E10" s="5">
        <v>425</v>
      </c>
      <c r="F10" s="5">
        <v>426</v>
      </c>
      <c r="G10" s="5">
        <v>427</v>
      </c>
      <c r="H10" s="5">
        <v>428</v>
      </c>
      <c r="I10" s="5">
        <v>429</v>
      </c>
      <c r="J10" s="5">
        <v>430</v>
      </c>
      <c r="K10" s="5">
        <v>431</v>
      </c>
      <c r="L10" s="5">
        <v>432</v>
      </c>
      <c r="M10" s="5">
        <v>433</v>
      </c>
      <c r="N10" s="5">
        <v>434</v>
      </c>
      <c r="O10" s="5">
        <v>435</v>
      </c>
      <c r="P10" s="5">
        <v>436</v>
      </c>
      <c r="Q10" s="5">
        <v>437</v>
      </c>
      <c r="R10" s="5">
        <v>438</v>
      </c>
    </row>
    <row r="11" spans="1:18" s="1" customFormat="1" ht="13.9" customHeight="1">
      <c r="A11" s="43"/>
      <c r="B11" s="44">
        <f t="shared" ref="B11:R11" si="0">SUBTOTAL(9,B13:B61)</f>
        <v>652</v>
      </c>
      <c r="C11" s="44">
        <f t="shared" si="0"/>
        <v>7</v>
      </c>
      <c r="D11" s="44">
        <f t="shared" si="0"/>
        <v>391</v>
      </c>
      <c r="E11" s="44">
        <f t="shared" si="0"/>
        <v>391</v>
      </c>
      <c r="F11" s="44">
        <f t="shared" si="0"/>
        <v>129</v>
      </c>
      <c r="G11" s="44">
        <f t="shared" si="0"/>
        <v>0</v>
      </c>
      <c r="H11" s="44">
        <f t="shared" si="0"/>
        <v>110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0</v>
      </c>
      <c r="M11" s="44">
        <f t="shared" si="0"/>
        <v>261</v>
      </c>
      <c r="N11" s="44">
        <f t="shared" si="0"/>
        <v>261</v>
      </c>
      <c r="O11" s="44">
        <f t="shared" si="0"/>
        <v>34</v>
      </c>
      <c r="P11" s="44">
        <f t="shared" si="0"/>
        <v>50</v>
      </c>
      <c r="Q11" s="44">
        <f t="shared" si="0"/>
        <v>0</v>
      </c>
      <c r="R11" s="44">
        <f t="shared" si="0"/>
        <v>4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18">
      <c r="A14" s="48" t="s">
        <v>650</v>
      </c>
      <c r="B14" s="49">
        <v>38</v>
      </c>
      <c r="C14" s="49">
        <v>0</v>
      </c>
      <c r="D14" s="49">
        <v>38</v>
      </c>
      <c r="E14" s="49">
        <v>38</v>
      </c>
      <c r="F14" s="49">
        <v>15</v>
      </c>
      <c r="G14" s="49">
        <v>0</v>
      </c>
      <c r="H14" s="49">
        <v>15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pans="1:18">
      <c r="A15" s="48" t="s">
        <v>651</v>
      </c>
      <c r="B15" s="49">
        <v>24</v>
      </c>
      <c r="C15" s="49">
        <v>1</v>
      </c>
      <c r="D15" s="49">
        <v>19</v>
      </c>
      <c r="E15" s="49">
        <v>19</v>
      </c>
      <c r="F15" s="49">
        <v>6</v>
      </c>
      <c r="G15" s="49">
        <v>0</v>
      </c>
      <c r="H15" s="49">
        <v>6</v>
      </c>
      <c r="I15" s="49">
        <v>0</v>
      </c>
      <c r="J15" s="49">
        <v>0</v>
      </c>
      <c r="K15" s="49">
        <v>0</v>
      </c>
      <c r="L15" s="49">
        <v>0</v>
      </c>
      <c r="M15" s="49">
        <v>5</v>
      </c>
      <c r="N15" s="49">
        <v>5</v>
      </c>
      <c r="O15" s="49">
        <v>0</v>
      </c>
      <c r="P15" s="49">
        <v>1</v>
      </c>
      <c r="Q15" s="49">
        <v>0</v>
      </c>
      <c r="R15" s="49">
        <v>0</v>
      </c>
    </row>
    <row r="16" spans="1:18">
      <c r="A16" s="48" t="s">
        <v>652</v>
      </c>
      <c r="B16" s="49">
        <v>48</v>
      </c>
      <c r="C16" s="49">
        <v>2</v>
      </c>
      <c r="D16" s="49">
        <v>9</v>
      </c>
      <c r="E16" s="49">
        <v>9</v>
      </c>
      <c r="F16" s="49">
        <v>1</v>
      </c>
      <c r="G16" s="49">
        <v>0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39</v>
      </c>
      <c r="N16" s="49">
        <v>39</v>
      </c>
      <c r="O16" s="49">
        <v>12</v>
      </c>
      <c r="P16" s="49">
        <v>7</v>
      </c>
      <c r="Q16" s="49">
        <v>0</v>
      </c>
      <c r="R16" s="49">
        <v>1</v>
      </c>
    </row>
    <row r="17" spans="1:18">
      <c r="A17" s="48" t="s">
        <v>653</v>
      </c>
      <c r="B17" s="49">
        <v>34</v>
      </c>
      <c r="C17" s="49">
        <v>0</v>
      </c>
      <c r="D17" s="49">
        <v>34</v>
      </c>
      <c r="E17" s="49">
        <v>34</v>
      </c>
      <c r="F17" s="49">
        <v>8</v>
      </c>
      <c r="G17" s="49">
        <v>0</v>
      </c>
      <c r="H17" s="49">
        <v>8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3</v>
      </c>
      <c r="Q17" s="49">
        <v>0</v>
      </c>
      <c r="R17" s="49">
        <v>0</v>
      </c>
    </row>
    <row r="18" spans="1:18">
      <c r="A18" s="48" t="s">
        <v>654</v>
      </c>
      <c r="B18" s="49">
        <v>39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39</v>
      </c>
      <c r="N18" s="49">
        <v>39</v>
      </c>
      <c r="O18" s="49">
        <v>6</v>
      </c>
      <c r="P18" s="49">
        <v>2</v>
      </c>
      <c r="Q18" s="49">
        <v>0</v>
      </c>
      <c r="R18" s="49">
        <v>0</v>
      </c>
    </row>
    <row r="19" spans="1:18">
      <c r="A19" s="48" t="s">
        <v>655</v>
      </c>
      <c r="B19" s="49">
        <v>23</v>
      </c>
      <c r="C19" s="49">
        <v>0</v>
      </c>
      <c r="D19" s="49">
        <v>23</v>
      </c>
      <c r="E19" s="49">
        <v>23</v>
      </c>
      <c r="F19" s="49">
        <v>9</v>
      </c>
      <c r="G19" s="49">
        <v>0</v>
      </c>
      <c r="H19" s="49">
        <v>9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</row>
    <row r="20" spans="1:18">
      <c r="A20" s="48" t="s">
        <v>656</v>
      </c>
      <c r="B20" s="49">
        <v>32</v>
      </c>
      <c r="C20" s="49">
        <v>1</v>
      </c>
      <c r="D20" s="49">
        <v>32</v>
      </c>
      <c r="E20" s="49">
        <v>32</v>
      </c>
      <c r="F20" s="49">
        <v>6</v>
      </c>
      <c r="G20" s="49">
        <v>0</v>
      </c>
      <c r="H20" s="49">
        <v>6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54</v>
      </c>
      <c r="C26" s="49">
        <v>1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54</v>
      </c>
      <c r="N26" s="49">
        <v>54</v>
      </c>
      <c r="O26" s="49">
        <v>8</v>
      </c>
      <c r="P26" s="49">
        <v>6</v>
      </c>
      <c r="Q26" s="49">
        <v>0</v>
      </c>
      <c r="R26" s="49">
        <v>1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</row>
    <row r="34" spans="1:18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</row>
    <row r="35" spans="1:18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75</v>
      </c>
      <c r="C37" s="49">
        <v>0</v>
      </c>
      <c r="D37" s="49">
        <v>28</v>
      </c>
      <c r="E37" s="49">
        <v>28</v>
      </c>
      <c r="F37" s="49">
        <v>13</v>
      </c>
      <c r="G37" s="49">
        <v>0</v>
      </c>
      <c r="H37" s="49">
        <v>13</v>
      </c>
      <c r="I37" s="49">
        <v>0</v>
      </c>
      <c r="J37" s="49">
        <v>0</v>
      </c>
      <c r="K37" s="49">
        <v>0</v>
      </c>
      <c r="L37" s="49">
        <v>0</v>
      </c>
      <c r="M37" s="49">
        <v>47</v>
      </c>
      <c r="N37" s="49">
        <v>47</v>
      </c>
      <c r="O37" s="49">
        <v>7</v>
      </c>
      <c r="P37" s="49">
        <v>5</v>
      </c>
      <c r="Q37" s="49">
        <v>0</v>
      </c>
      <c r="R37" s="49">
        <v>0</v>
      </c>
    </row>
    <row r="38" spans="1:18">
      <c r="A38" s="48" t="s">
        <v>674</v>
      </c>
      <c r="B38" s="49">
        <v>41</v>
      </c>
      <c r="C38" s="49">
        <v>0</v>
      </c>
      <c r="D38" s="49">
        <v>12</v>
      </c>
      <c r="E38" s="49">
        <v>12</v>
      </c>
      <c r="F38" s="49">
        <v>5</v>
      </c>
      <c r="G38" s="49">
        <v>0</v>
      </c>
      <c r="H38" s="49">
        <v>5</v>
      </c>
      <c r="I38" s="49">
        <v>0</v>
      </c>
      <c r="J38" s="49">
        <v>0</v>
      </c>
      <c r="K38" s="49">
        <v>0</v>
      </c>
      <c r="L38" s="49">
        <v>0</v>
      </c>
      <c r="M38" s="49">
        <v>29</v>
      </c>
      <c r="N38" s="49">
        <v>29</v>
      </c>
      <c r="O38" s="49">
        <v>0</v>
      </c>
      <c r="P38" s="49">
        <v>3</v>
      </c>
      <c r="Q38" s="49">
        <v>0</v>
      </c>
      <c r="R38" s="49">
        <v>0</v>
      </c>
    </row>
    <row r="39" spans="1:18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</row>
    <row r="40" spans="1:18">
      <c r="A40" s="48" t="s">
        <v>676</v>
      </c>
      <c r="B40" s="49">
        <v>40</v>
      </c>
      <c r="C40" s="49">
        <v>0</v>
      </c>
      <c r="D40" s="49">
        <v>35</v>
      </c>
      <c r="E40" s="49">
        <v>35</v>
      </c>
      <c r="F40" s="49">
        <v>23</v>
      </c>
      <c r="G40" s="49">
        <v>0</v>
      </c>
      <c r="H40" s="49">
        <v>8</v>
      </c>
      <c r="I40" s="49">
        <v>0</v>
      </c>
      <c r="J40" s="49">
        <v>0</v>
      </c>
      <c r="K40" s="49">
        <v>0</v>
      </c>
      <c r="L40" s="49">
        <v>0</v>
      </c>
      <c r="M40" s="49">
        <v>5</v>
      </c>
      <c r="N40" s="49">
        <v>5</v>
      </c>
      <c r="O40" s="49">
        <v>0</v>
      </c>
      <c r="P40" s="49">
        <v>8</v>
      </c>
      <c r="Q40" s="49">
        <v>0</v>
      </c>
      <c r="R40" s="49">
        <v>2</v>
      </c>
    </row>
    <row r="41" spans="1:18">
      <c r="A41" s="48" t="s">
        <v>677</v>
      </c>
      <c r="B41" s="49">
        <v>51</v>
      </c>
      <c r="C41" s="49">
        <v>2</v>
      </c>
      <c r="D41" s="49">
        <v>29</v>
      </c>
      <c r="E41" s="49">
        <v>29</v>
      </c>
      <c r="F41" s="49">
        <v>8</v>
      </c>
      <c r="G41" s="49">
        <v>0</v>
      </c>
      <c r="H41" s="49">
        <v>6</v>
      </c>
      <c r="I41" s="49">
        <v>0</v>
      </c>
      <c r="J41" s="49">
        <v>0</v>
      </c>
      <c r="K41" s="49">
        <v>0</v>
      </c>
      <c r="L41" s="49">
        <v>0</v>
      </c>
      <c r="M41" s="49">
        <v>22</v>
      </c>
      <c r="N41" s="49">
        <v>22</v>
      </c>
      <c r="O41" s="49">
        <v>1</v>
      </c>
      <c r="P41" s="49">
        <v>5</v>
      </c>
      <c r="Q41" s="49">
        <v>0</v>
      </c>
      <c r="R41" s="49">
        <v>0</v>
      </c>
    </row>
    <row r="42" spans="1:18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35</v>
      </c>
      <c r="C47" s="49">
        <v>0</v>
      </c>
      <c r="D47" s="49">
        <v>23</v>
      </c>
      <c r="E47" s="49">
        <v>23</v>
      </c>
      <c r="F47" s="49">
        <v>7</v>
      </c>
      <c r="G47" s="49">
        <v>0</v>
      </c>
      <c r="H47" s="49">
        <v>7</v>
      </c>
      <c r="I47" s="49">
        <v>0</v>
      </c>
      <c r="J47" s="49">
        <v>0</v>
      </c>
      <c r="K47" s="49">
        <v>0</v>
      </c>
      <c r="L47" s="49">
        <v>0</v>
      </c>
      <c r="M47" s="49">
        <v>12</v>
      </c>
      <c r="N47" s="49">
        <v>12</v>
      </c>
      <c r="O47" s="49">
        <v>0</v>
      </c>
      <c r="P47" s="49">
        <v>3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35</v>
      </c>
      <c r="C55" s="49">
        <v>0</v>
      </c>
      <c r="D55" s="49">
        <v>35</v>
      </c>
      <c r="E55" s="49">
        <v>35</v>
      </c>
      <c r="F55" s="49">
        <v>11</v>
      </c>
      <c r="G55" s="49">
        <v>0</v>
      </c>
      <c r="H55" s="49">
        <v>11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</row>
    <row r="56" spans="1:18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83</v>
      </c>
      <c r="C57" s="49">
        <v>0</v>
      </c>
      <c r="D57" s="49">
        <v>74</v>
      </c>
      <c r="E57" s="49">
        <v>74</v>
      </c>
      <c r="F57" s="49">
        <v>17</v>
      </c>
      <c r="G57" s="49">
        <v>0</v>
      </c>
      <c r="H57" s="49">
        <v>15</v>
      </c>
      <c r="I57" s="49">
        <v>0</v>
      </c>
      <c r="J57" s="49">
        <v>0</v>
      </c>
      <c r="K57" s="49">
        <v>0</v>
      </c>
      <c r="L57" s="49">
        <v>0</v>
      </c>
      <c r="M57" s="49">
        <v>9</v>
      </c>
      <c r="N57" s="49">
        <v>9</v>
      </c>
      <c r="O57" s="49">
        <v>0</v>
      </c>
      <c r="P57" s="49">
        <v>7</v>
      </c>
      <c r="Q57" s="49">
        <v>0</v>
      </c>
      <c r="R57" s="49">
        <v>0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</row>
    <row r="61" spans="1:18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B2:R2"/>
    <mergeCell ref="D6:L7"/>
    <mergeCell ref="B4:R4"/>
    <mergeCell ref="B5:R5"/>
    <mergeCell ref="B3:R3"/>
    <mergeCell ref="B6:B9"/>
    <mergeCell ref="C6:C9"/>
    <mergeCell ref="F8:G8"/>
    <mergeCell ref="M6:R7"/>
    <mergeCell ref="P8:R8"/>
    <mergeCell ref="D8:E8"/>
    <mergeCell ref="H8:I8"/>
    <mergeCell ref="J8:L8"/>
    <mergeCell ref="M8:N8"/>
    <mergeCell ref="O8:O9"/>
  </mergeCells>
  <pageMargins left="0.19685039370078741" right="0.19685039370078741" top="0.39370078740157483" bottom="0" header="0.51181102362204722" footer="0.51181102362204722"/>
  <pageSetup paperSize="9" scale="5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31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B2" sqref="B2:R2"/>
    </sheetView>
  </sheetViews>
  <sheetFormatPr defaultRowHeight="12.75"/>
  <cols>
    <col min="1" max="1" width="41.42578125" style="7" customWidth="1"/>
    <col min="2" max="10" width="12.7109375" style="6" customWidth="1"/>
    <col min="11" max="11" width="12.7109375" customWidth="1"/>
    <col min="12" max="12" width="18.85546875" customWidth="1"/>
    <col min="13" max="16" width="12.7109375" customWidth="1"/>
    <col min="17" max="17" width="16.85546875" customWidth="1"/>
    <col min="18" max="18" width="17.855468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'2.2. (27)'!B3:R3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92" t="s">
        <v>92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8" s="2" customFormat="1" ht="13.7" customHeight="1">
      <c r="A5" s="61"/>
      <c r="B5" s="92" t="s">
        <v>81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2" customFormat="1" ht="12.2" customHeight="1">
      <c r="A6" s="61"/>
      <c r="B6" s="65" t="s">
        <v>373</v>
      </c>
      <c r="C6" s="65" t="s">
        <v>308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2.2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27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374</v>
      </c>
      <c r="P8" s="63" t="s">
        <v>133</v>
      </c>
      <c r="Q8" s="63"/>
      <c r="R8" s="63"/>
    </row>
    <row r="9" spans="1:18" s="2" customFormat="1" ht="132">
      <c r="A9" s="62"/>
      <c r="B9" s="65"/>
      <c r="C9" s="65"/>
      <c r="D9" s="26" t="s">
        <v>309</v>
      </c>
      <c r="E9" s="26" t="s">
        <v>310</v>
      </c>
      <c r="F9" s="26" t="s">
        <v>78</v>
      </c>
      <c r="G9" s="26" t="s">
        <v>77</v>
      </c>
      <c r="H9" s="26" t="s">
        <v>311</v>
      </c>
      <c r="I9" s="26" t="s">
        <v>312</v>
      </c>
      <c r="J9" s="25" t="s">
        <v>0</v>
      </c>
      <c r="K9" s="25" t="s">
        <v>313</v>
      </c>
      <c r="L9" s="25" t="s">
        <v>567</v>
      </c>
      <c r="M9" s="26" t="s">
        <v>309</v>
      </c>
      <c r="N9" s="26" t="s">
        <v>314</v>
      </c>
      <c r="O9" s="65"/>
      <c r="P9" s="25" t="s">
        <v>0</v>
      </c>
      <c r="Q9" s="25" t="s">
        <v>315</v>
      </c>
      <c r="R9" s="25" t="s">
        <v>568</v>
      </c>
    </row>
    <row r="10" spans="1:18" s="2" customFormat="1">
      <c r="A10" s="42" t="s">
        <v>641</v>
      </c>
      <c r="B10" s="5">
        <v>439</v>
      </c>
      <c r="C10" s="5">
        <f t="shared" ref="C10:R10" si="0">B10+1</f>
        <v>440</v>
      </c>
      <c r="D10" s="5">
        <f t="shared" si="0"/>
        <v>441</v>
      </c>
      <c r="E10" s="5">
        <f t="shared" si="0"/>
        <v>442</v>
      </c>
      <c r="F10" s="5">
        <f t="shared" si="0"/>
        <v>443</v>
      </c>
      <c r="G10" s="5">
        <f t="shared" si="0"/>
        <v>444</v>
      </c>
      <c r="H10" s="5">
        <f t="shared" si="0"/>
        <v>445</v>
      </c>
      <c r="I10" s="5">
        <f t="shared" si="0"/>
        <v>446</v>
      </c>
      <c r="J10" s="5">
        <f t="shared" si="0"/>
        <v>447</v>
      </c>
      <c r="K10" s="5">
        <f t="shared" si="0"/>
        <v>448</v>
      </c>
      <c r="L10" s="5">
        <f t="shared" si="0"/>
        <v>449</v>
      </c>
      <c r="M10" s="5">
        <f t="shared" si="0"/>
        <v>450</v>
      </c>
      <c r="N10" s="5">
        <f t="shared" si="0"/>
        <v>451</v>
      </c>
      <c r="O10" s="5">
        <f t="shared" si="0"/>
        <v>452</v>
      </c>
      <c r="P10" s="5">
        <f t="shared" si="0"/>
        <v>453</v>
      </c>
      <c r="Q10" s="5">
        <f t="shared" si="0"/>
        <v>454</v>
      </c>
      <c r="R10" s="5">
        <f t="shared" si="0"/>
        <v>455</v>
      </c>
    </row>
    <row r="11" spans="1:18" s="1" customFormat="1" ht="18.75" customHeight="1">
      <c r="A11" s="43"/>
      <c r="B11" s="44">
        <f t="shared" ref="B11:R11" si="1">SUBTOTAL(9,B13:B61)</f>
        <v>21</v>
      </c>
      <c r="C11" s="44">
        <f t="shared" si="1"/>
        <v>0</v>
      </c>
      <c r="D11" s="44">
        <f t="shared" si="1"/>
        <v>10</v>
      </c>
      <c r="E11" s="44">
        <f t="shared" si="1"/>
        <v>10</v>
      </c>
      <c r="F11" s="44">
        <f t="shared" si="1"/>
        <v>8</v>
      </c>
      <c r="G11" s="44">
        <f t="shared" si="1"/>
        <v>0</v>
      </c>
      <c r="H11" s="44">
        <f t="shared" si="1"/>
        <v>5</v>
      </c>
      <c r="I11" s="44">
        <f t="shared" si="1"/>
        <v>0</v>
      </c>
      <c r="J11" s="44">
        <f t="shared" si="1"/>
        <v>0</v>
      </c>
      <c r="K11" s="44">
        <f t="shared" si="1"/>
        <v>0</v>
      </c>
      <c r="L11" s="44">
        <f t="shared" si="1"/>
        <v>0</v>
      </c>
      <c r="M11" s="44">
        <f t="shared" si="1"/>
        <v>11</v>
      </c>
      <c r="N11" s="44">
        <f t="shared" si="1"/>
        <v>11</v>
      </c>
      <c r="O11" s="44">
        <f t="shared" si="1"/>
        <v>0</v>
      </c>
      <c r="P11" s="44">
        <f t="shared" si="1"/>
        <v>8</v>
      </c>
      <c r="Q11" s="44">
        <f t="shared" si="1"/>
        <v>0</v>
      </c>
      <c r="R11" s="44">
        <f t="shared" si="1"/>
        <v>0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18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pans="1:18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</row>
    <row r="16" spans="1:18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</row>
    <row r="17" spans="1:18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</row>
    <row r="20" spans="1:18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</row>
    <row r="34" spans="1:18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</row>
    <row r="35" spans="1:18">
      <c r="A35" s="48" t="s">
        <v>671</v>
      </c>
      <c r="B35" s="49">
        <v>10</v>
      </c>
      <c r="C35" s="49">
        <v>0</v>
      </c>
      <c r="D35" s="49">
        <v>10</v>
      </c>
      <c r="E35" s="49">
        <v>10</v>
      </c>
      <c r="F35" s="49">
        <v>8</v>
      </c>
      <c r="G35" s="49">
        <v>0</v>
      </c>
      <c r="H35" s="49">
        <v>5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</row>
    <row r="38" spans="1:18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</row>
    <row r="39" spans="1:18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</row>
    <row r="40" spans="1:18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>
      <c r="A44" s="48" t="s">
        <v>680</v>
      </c>
      <c r="B44" s="49">
        <v>11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11</v>
      </c>
      <c r="N44" s="49">
        <v>11</v>
      </c>
      <c r="O44" s="49">
        <v>0</v>
      </c>
      <c r="P44" s="49">
        <v>8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</row>
    <row r="56" spans="1:18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</row>
    <row r="61" spans="1:18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B2:R2"/>
    <mergeCell ref="D6:L7"/>
    <mergeCell ref="B3:R3"/>
    <mergeCell ref="B4:R4"/>
    <mergeCell ref="B5:R5"/>
    <mergeCell ref="B6:B9"/>
    <mergeCell ref="C6:C9"/>
    <mergeCell ref="F8:G8"/>
    <mergeCell ref="M6:R7"/>
    <mergeCell ref="P8:R8"/>
    <mergeCell ref="D8:E8"/>
    <mergeCell ref="H8:I8"/>
    <mergeCell ref="J8:L8"/>
    <mergeCell ref="M8:N8"/>
    <mergeCell ref="O8:O9"/>
  </mergeCells>
  <pageMargins left="0.19685039370078741" right="0.19685039370078741" top="0.39370078740157483" bottom="0" header="0.51181102362204722" footer="0.51181102362204722"/>
  <pageSetup paperSize="9" scale="53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32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B6" sqref="B6:B9"/>
    </sheetView>
  </sheetViews>
  <sheetFormatPr defaultRowHeight="12.75"/>
  <cols>
    <col min="1" max="1" width="40.42578125" style="7" customWidth="1"/>
    <col min="2" max="11" width="12.7109375" style="6" customWidth="1"/>
    <col min="12" max="12" width="18.7109375" customWidth="1"/>
    <col min="13" max="16" width="12.7109375" customWidth="1"/>
    <col min="17" max="17" width="16.85546875" customWidth="1"/>
    <col min="18" max="18" width="17.855468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'2.2. (28)'!B3:R3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93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 ht="13.7" customHeight="1">
      <c r="A5" s="61"/>
      <c r="B5" s="92" t="s">
        <v>82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2" customFormat="1" ht="12.2" customHeight="1">
      <c r="A6" s="61"/>
      <c r="B6" s="65" t="s">
        <v>375</v>
      </c>
      <c r="C6" s="65" t="s">
        <v>316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2.2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26.1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323</v>
      </c>
      <c r="P8" s="63" t="s">
        <v>133</v>
      </c>
      <c r="Q8" s="63"/>
      <c r="R8" s="63"/>
    </row>
    <row r="9" spans="1:18" s="2" customFormat="1" ht="132">
      <c r="A9" s="62"/>
      <c r="B9" s="65"/>
      <c r="C9" s="65"/>
      <c r="D9" s="26" t="s">
        <v>317</v>
      </c>
      <c r="E9" s="26" t="s">
        <v>318</v>
      </c>
      <c r="F9" s="26" t="s">
        <v>78</v>
      </c>
      <c r="G9" s="26" t="s">
        <v>77</v>
      </c>
      <c r="H9" s="26" t="s">
        <v>319</v>
      </c>
      <c r="I9" s="26" t="s">
        <v>320</v>
      </c>
      <c r="J9" s="25" t="s">
        <v>0</v>
      </c>
      <c r="K9" s="25" t="s">
        <v>321</v>
      </c>
      <c r="L9" s="25" t="s">
        <v>569</v>
      </c>
      <c r="M9" s="26" t="s">
        <v>317</v>
      </c>
      <c r="N9" s="26" t="s">
        <v>322</v>
      </c>
      <c r="O9" s="65"/>
      <c r="P9" s="25" t="s">
        <v>0</v>
      </c>
      <c r="Q9" s="25" t="s">
        <v>324</v>
      </c>
      <c r="R9" s="25" t="s">
        <v>570</v>
      </c>
    </row>
    <row r="10" spans="1:18" s="2" customFormat="1">
      <c r="A10" s="42" t="s">
        <v>641</v>
      </c>
      <c r="B10" s="5">
        <v>456</v>
      </c>
      <c r="C10" s="5">
        <v>457</v>
      </c>
      <c r="D10" s="5">
        <v>458</v>
      </c>
      <c r="E10" s="5">
        <v>459</v>
      </c>
      <c r="F10" s="5">
        <v>460</v>
      </c>
      <c r="G10" s="5">
        <v>461</v>
      </c>
      <c r="H10" s="5">
        <v>462</v>
      </c>
      <c r="I10" s="5">
        <v>463</v>
      </c>
      <c r="J10" s="5">
        <v>464</v>
      </c>
      <c r="K10" s="5">
        <v>465</v>
      </c>
      <c r="L10" s="5">
        <v>466</v>
      </c>
      <c r="M10" s="5">
        <v>467</v>
      </c>
      <c r="N10" s="5">
        <v>468</v>
      </c>
      <c r="O10" s="5">
        <v>469</v>
      </c>
      <c r="P10" s="5">
        <v>470</v>
      </c>
      <c r="Q10" s="5">
        <v>471</v>
      </c>
      <c r="R10" s="5">
        <v>472</v>
      </c>
    </row>
    <row r="11" spans="1:18" s="1" customFormat="1" ht="17.45" customHeight="1">
      <c r="A11" s="43"/>
      <c r="B11" s="44">
        <f t="shared" ref="B11:R11" si="0">SUBTOTAL(9,B13:B61)</f>
        <v>3829</v>
      </c>
      <c r="C11" s="44">
        <f t="shared" si="0"/>
        <v>18</v>
      </c>
      <c r="D11" s="44">
        <f t="shared" si="0"/>
        <v>2708</v>
      </c>
      <c r="E11" s="44">
        <f t="shared" si="0"/>
        <v>2708</v>
      </c>
      <c r="F11" s="44">
        <f t="shared" si="0"/>
        <v>919</v>
      </c>
      <c r="G11" s="44">
        <f t="shared" si="0"/>
        <v>0</v>
      </c>
      <c r="H11" s="44">
        <f t="shared" si="0"/>
        <v>655</v>
      </c>
      <c r="I11" s="44">
        <f t="shared" si="0"/>
        <v>0</v>
      </c>
      <c r="J11" s="44">
        <f t="shared" si="0"/>
        <v>192</v>
      </c>
      <c r="K11" s="44">
        <f t="shared" si="0"/>
        <v>1</v>
      </c>
      <c r="L11" s="44">
        <f t="shared" si="0"/>
        <v>21</v>
      </c>
      <c r="M11" s="44">
        <f t="shared" si="0"/>
        <v>1121</v>
      </c>
      <c r="N11" s="44">
        <f t="shared" si="0"/>
        <v>1071</v>
      </c>
      <c r="O11" s="44">
        <f t="shared" si="0"/>
        <v>394</v>
      </c>
      <c r="P11" s="44">
        <f t="shared" si="0"/>
        <v>428</v>
      </c>
      <c r="Q11" s="44">
        <f t="shared" si="0"/>
        <v>2</v>
      </c>
      <c r="R11" s="44">
        <f t="shared" si="0"/>
        <v>16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111</v>
      </c>
      <c r="C13" s="49">
        <v>1</v>
      </c>
      <c r="D13" s="49">
        <v>29</v>
      </c>
      <c r="E13" s="49">
        <v>29</v>
      </c>
      <c r="F13" s="49">
        <v>16</v>
      </c>
      <c r="G13" s="49">
        <v>0</v>
      </c>
      <c r="H13" s="49">
        <v>16</v>
      </c>
      <c r="I13" s="49">
        <v>0</v>
      </c>
      <c r="J13" s="49">
        <v>0</v>
      </c>
      <c r="K13" s="49">
        <v>0</v>
      </c>
      <c r="L13" s="49">
        <v>0</v>
      </c>
      <c r="M13" s="49">
        <v>82</v>
      </c>
      <c r="N13" s="49">
        <v>82</v>
      </c>
      <c r="O13" s="49">
        <v>15</v>
      </c>
      <c r="P13" s="49">
        <v>3</v>
      </c>
      <c r="Q13" s="49">
        <v>0</v>
      </c>
      <c r="R13" s="49">
        <v>0</v>
      </c>
    </row>
    <row r="14" spans="1:18">
      <c r="A14" s="48" t="s">
        <v>650</v>
      </c>
      <c r="B14" s="49">
        <v>132</v>
      </c>
      <c r="C14" s="49">
        <v>1</v>
      </c>
      <c r="D14" s="49">
        <v>102</v>
      </c>
      <c r="E14" s="49">
        <v>102</v>
      </c>
      <c r="F14" s="49">
        <v>22</v>
      </c>
      <c r="G14" s="49">
        <v>0</v>
      </c>
      <c r="H14" s="49">
        <v>22</v>
      </c>
      <c r="I14" s="49">
        <v>0</v>
      </c>
      <c r="J14" s="49">
        <v>4</v>
      </c>
      <c r="K14" s="49">
        <v>0</v>
      </c>
      <c r="L14" s="49">
        <v>1</v>
      </c>
      <c r="M14" s="49">
        <v>30</v>
      </c>
      <c r="N14" s="49">
        <v>30</v>
      </c>
      <c r="O14" s="49">
        <v>12</v>
      </c>
      <c r="P14" s="49">
        <v>16</v>
      </c>
      <c r="Q14" s="49">
        <v>0</v>
      </c>
      <c r="R14" s="49">
        <v>0</v>
      </c>
    </row>
    <row r="15" spans="1:18">
      <c r="A15" s="48" t="s">
        <v>651</v>
      </c>
      <c r="B15" s="49">
        <v>80</v>
      </c>
      <c r="C15" s="49">
        <v>0</v>
      </c>
      <c r="D15" s="49">
        <v>64</v>
      </c>
      <c r="E15" s="49">
        <v>64</v>
      </c>
      <c r="F15" s="49">
        <v>27</v>
      </c>
      <c r="G15" s="49">
        <v>0</v>
      </c>
      <c r="H15" s="49">
        <v>24</v>
      </c>
      <c r="I15" s="49">
        <v>0</v>
      </c>
      <c r="J15" s="49">
        <v>0</v>
      </c>
      <c r="K15" s="49">
        <v>0</v>
      </c>
      <c r="L15" s="49">
        <v>0</v>
      </c>
      <c r="M15" s="49">
        <v>16</v>
      </c>
      <c r="N15" s="49">
        <v>16</v>
      </c>
      <c r="O15" s="49">
        <v>6</v>
      </c>
      <c r="P15" s="49">
        <v>11</v>
      </c>
      <c r="Q15" s="49">
        <v>0</v>
      </c>
      <c r="R15" s="49">
        <v>1</v>
      </c>
    </row>
    <row r="16" spans="1:18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</row>
    <row r="17" spans="1:18">
      <c r="A17" s="48" t="s">
        <v>653</v>
      </c>
      <c r="B17" s="49">
        <v>326</v>
      </c>
      <c r="C17" s="49">
        <v>0</v>
      </c>
      <c r="D17" s="49">
        <v>267</v>
      </c>
      <c r="E17" s="49">
        <v>267</v>
      </c>
      <c r="F17" s="49">
        <v>60</v>
      </c>
      <c r="G17" s="49">
        <v>0</v>
      </c>
      <c r="H17" s="49">
        <v>60</v>
      </c>
      <c r="I17" s="49">
        <v>0</v>
      </c>
      <c r="J17" s="49">
        <v>18</v>
      </c>
      <c r="K17" s="49">
        <v>0</v>
      </c>
      <c r="L17" s="49">
        <v>1</v>
      </c>
      <c r="M17" s="49">
        <v>59</v>
      </c>
      <c r="N17" s="49">
        <v>59</v>
      </c>
      <c r="O17" s="49">
        <v>35</v>
      </c>
      <c r="P17" s="49">
        <v>53</v>
      </c>
      <c r="Q17" s="49">
        <v>0</v>
      </c>
      <c r="R17" s="49">
        <v>2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</row>
    <row r="20" spans="1:18">
      <c r="A20" s="48" t="s">
        <v>656</v>
      </c>
      <c r="B20" s="49">
        <v>254</v>
      </c>
      <c r="C20" s="49">
        <v>0</v>
      </c>
      <c r="D20" s="49">
        <v>254</v>
      </c>
      <c r="E20" s="49">
        <v>254</v>
      </c>
      <c r="F20" s="49">
        <v>57</v>
      </c>
      <c r="G20" s="49">
        <v>0</v>
      </c>
      <c r="H20" s="49">
        <v>57</v>
      </c>
      <c r="I20" s="49">
        <v>0</v>
      </c>
      <c r="J20" s="49">
        <v>18</v>
      </c>
      <c r="K20" s="49">
        <v>0</v>
      </c>
      <c r="L20" s="49">
        <v>1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11</v>
      </c>
      <c r="C21" s="49">
        <v>0</v>
      </c>
      <c r="D21" s="49">
        <v>11</v>
      </c>
      <c r="E21" s="49">
        <v>11</v>
      </c>
      <c r="F21" s="49">
        <v>2</v>
      </c>
      <c r="G21" s="49">
        <v>0</v>
      </c>
      <c r="H21" s="49">
        <v>2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158</v>
      </c>
      <c r="C22" s="49">
        <v>1</v>
      </c>
      <c r="D22" s="49">
        <v>104</v>
      </c>
      <c r="E22" s="49">
        <v>104</v>
      </c>
      <c r="F22" s="49">
        <v>32</v>
      </c>
      <c r="G22" s="49">
        <v>0</v>
      </c>
      <c r="H22" s="49">
        <v>32</v>
      </c>
      <c r="I22" s="49">
        <v>0</v>
      </c>
      <c r="J22" s="49">
        <v>0</v>
      </c>
      <c r="K22" s="49">
        <v>0</v>
      </c>
      <c r="L22" s="49">
        <v>0</v>
      </c>
      <c r="M22" s="49">
        <v>54</v>
      </c>
      <c r="N22" s="49">
        <v>54</v>
      </c>
      <c r="O22" s="49">
        <v>0</v>
      </c>
      <c r="P22" s="49">
        <v>17</v>
      </c>
      <c r="Q22" s="49">
        <v>1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91</v>
      </c>
      <c r="C26" s="49">
        <v>0</v>
      </c>
      <c r="D26" s="49">
        <v>41</v>
      </c>
      <c r="E26" s="49">
        <v>41</v>
      </c>
      <c r="F26" s="49">
        <v>15</v>
      </c>
      <c r="G26" s="49">
        <v>0</v>
      </c>
      <c r="H26" s="49">
        <v>15</v>
      </c>
      <c r="I26" s="49">
        <v>0</v>
      </c>
      <c r="J26" s="49">
        <v>11</v>
      </c>
      <c r="K26" s="49">
        <v>0</v>
      </c>
      <c r="L26" s="49">
        <v>2</v>
      </c>
      <c r="M26" s="49">
        <v>50</v>
      </c>
      <c r="N26" s="49">
        <v>50</v>
      </c>
      <c r="O26" s="49">
        <v>11</v>
      </c>
      <c r="P26" s="49">
        <v>11</v>
      </c>
      <c r="Q26" s="49">
        <v>0</v>
      </c>
      <c r="R26" s="49">
        <v>1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41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41</v>
      </c>
      <c r="N28" s="49">
        <v>41</v>
      </c>
      <c r="O28" s="49">
        <v>11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90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90</v>
      </c>
      <c r="N29" s="49">
        <v>90</v>
      </c>
      <c r="O29" s="49">
        <v>8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24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24</v>
      </c>
      <c r="N33" s="49">
        <v>24</v>
      </c>
      <c r="O33" s="49">
        <v>7</v>
      </c>
      <c r="P33" s="49">
        <v>6</v>
      </c>
      <c r="Q33" s="49">
        <v>0</v>
      </c>
      <c r="R33" s="49">
        <v>0</v>
      </c>
    </row>
    <row r="34" spans="1:18">
      <c r="A34" s="48" t="s">
        <v>670</v>
      </c>
      <c r="B34" s="49">
        <v>75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75</v>
      </c>
      <c r="N34" s="49">
        <v>75</v>
      </c>
      <c r="O34" s="49">
        <v>15</v>
      </c>
      <c r="P34" s="49">
        <v>8</v>
      </c>
      <c r="Q34" s="49">
        <v>0</v>
      </c>
      <c r="R34" s="49">
        <v>0</v>
      </c>
    </row>
    <row r="35" spans="1:18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282</v>
      </c>
      <c r="C36" s="49">
        <v>4</v>
      </c>
      <c r="D36" s="49">
        <v>282</v>
      </c>
      <c r="E36" s="49">
        <v>282</v>
      </c>
      <c r="F36" s="49">
        <v>84</v>
      </c>
      <c r="G36" s="49">
        <v>0</v>
      </c>
      <c r="H36" s="49">
        <v>47</v>
      </c>
      <c r="I36" s="49">
        <v>0</v>
      </c>
      <c r="J36" s="49">
        <v>12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</row>
    <row r="38" spans="1:18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</row>
    <row r="39" spans="1:18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</row>
    <row r="40" spans="1:18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>
      <c r="A41" s="48" t="s">
        <v>677</v>
      </c>
      <c r="B41" s="49">
        <v>142</v>
      </c>
      <c r="C41" s="49">
        <v>2</v>
      </c>
      <c r="D41" s="49">
        <v>96</v>
      </c>
      <c r="E41" s="49">
        <v>96</v>
      </c>
      <c r="F41" s="49">
        <v>55</v>
      </c>
      <c r="G41" s="49">
        <v>0</v>
      </c>
      <c r="H41" s="49">
        <v>21</v>
      </c>
      <c r="I41" s="49">
        <v>0</v>
      </c>
      <c r="J41" s="49">
        <v>9</v>
      </c>
      <c r="K41" s="49">
        <v>0</v>
      </c>
      <c r="L41" s="49">
        <v>0</v>
      </c>
      <c r="M41" s="49">
        <v>46</v>
      </c>
      <c r="N41" s="49">
        <v>46</v>
      </c>
      <c r="O41" s="49">
        <v>12</v>
      </c>
      <c r="P41" s="49">
        <v>21</v>
      </c>
      <c r="Q41" s="49">
        <v>0</v>
      </c>
      <c r="R41" s="49">
        <v>0</v>
      </c>
    </row>
    <row r="42" spans="1:18">
      <c r="A42" s="48" t="s">
        <v>678</v>
      </c>
      <c r="B42" s="49">
        <v>107</v>
      </c>
      <c r="C42" s="49">
        <v>0</v>
      </c>
      <c r="D42" s="49">
        <v>85</v>
      </c>
      <c r="E42" s="49">
        <v>85</v>
      </c>
      <c r="F42" s="49">
        <v>15</v>
      </c>
      <c r="G42" s="49">
        <v>0</v>
      </c>
      <c r="H42" s="49">
        <v>10</v>
      </c>
      <c r="I42" s="49">
        <v>0</v>
      </c>
      <c r="J42" s="49">
        <v>0</v>
      </c>
      <c r="K42" s="49">
        <v>0</v>
      </c>
      <c r="L42" s="49">
        <v>0</v>
      </c>
      <c r="M42" s="49">
        <v>22</v>
      </c>
      <c r="N42" s="49">
        <v>22</v>
      </c>
      <c r="O42" s="49">
        <v>13</v>
      </c>
      <c r="P42" s="49">
        <v>19</v>
      </c>
      <c r="Q42" s="49">
        <v>0</v>
      </c>
      <c r="R42" s="49">
        <v>2</v>
      </c>
    </row>
    <row r="43" spans="1:18">
      <c r="A43" s="48" t="s">
        <v>679</v>
      </c>
      <c r="B43" s="49">
        <v>88</v>
      </c>
      <c r="C43" s="49">
        <v>0</v>
      </c>
      <c r="D43" s="49">
        <v>24</v>
      </c>
      <c r="E43" s="49">
        <v>24</v>
      </c>
      <c r="F43" s="49">
        <v>19</v>
      </c>
      <c r="G43" s="49">
        <v>0</v>
      </c>
      <c r="H43" s="49">
        <v>15</v>
      </c>
      <c r="I43" s="49">
        <v>0</v>
      </c>
      <c r="J43" s="49">
        <v>0</v>
      </c>
      <c r="K43" s="49">
        <v>0</v>
      </c>
      <c r="L43" s="49">
        <v>0</v>
      </c>
      <c r="M43" s="49">
        <v>64</v>
      </c>
      <c r="N43" s="49">
        <v>64</v>
      </c>
      <c r="O43" s="49">
        <v>20</v>
      </c>
      <c r="P43" s="49">
        <v>30</v>
      </c>
      <c r="Q43" s="49">
        <v>0</v>
      </c>
      <c r="R43" s="49">
        <v>2</v>
      </c>
    </row>
    <row r="44" spans="1:18">
      <c r="A44" s="48" t="s">
        <v>680</v>
      </c>
      <c r="B44" s="49">
        <v>30</v>
      </c>
      <c r="C44" s="49">
        <v>0</v>
      </c>
      <c r="D44" s="49">
        <v>30</v>
      </c>
      <c r="E44" s="49">
        <v>30</v>
      </c>
      <c r="F44" s="49">
        <v>11</v>
      </c>
      <c r="G44" s="49">
        <v>0</v>
      </c>
      <c r="H44" s="49">
        <v>11</v>
      </c>
      <c r="I44" s="49">
        <v>0</v>
      </c>
      <c r="J44" s="49">
        <v>8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498</v>
      </c>
      <c r="C46" s="49">
        <v>0</v>
      </c>
      <c r="D46" s="49">
        <v>368</v>
      </c>
      <c r="E46" s="49">
        <v>368</v>
      </c>
      <c r="F46" s="49">
        <v>110</v>
      </c>
      <c r="G46" s="49">
        <v>0</v>
      </c>
      <c r="H46" s="49">
        <v>97</v>
      </c>
      <c r="I46" s="49">
        <v>0</v>
      </c>
      <c r="J46" s="49">
        <v>65</v>
      </c>
      <c r="K46" s="49">
        <v>0</v>
      </c>
      <c r="L46" s="49">
        <v>8</v>
      </c>
      <c r="M46" s="49">
        <v>130</v>
      </c>
      <c r="N46" s="49">
        <v>91</v>
      </c>
      <c r="O46" s="49">
        <v>103</v>
      </c>
      <c r="P46" s="49">
        <v>89</v>
      </c>
      <c r="Q46" s="49">
        <v>0</v>
      </c>
      <c r="R46" s="49">
        <v>1</v>
      </c>
    </row>
    <row r="47" spans="1:18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150</v>
      </c>
      <c r="C48" s="49">
        <v>0</v>
      </c>
      <c r="D48" s="49">
        <v>145</v>
      </c>
      <c r="E48" s="49">
        <v>145</v>
      </c>
      <c r="F48" s="49">
        <v>82</v>
      </c>
      <c r="G48" s="49">
        <v>0</v>
      </c>
      <c r="H48" s="49">
        <v>35</v>
      </c>
      <c r="I48" s="49">
        <v>0</v>
      </c>
      <c r="J48" s="49">
        <v>9</v>
      </c>
      <c r="K48" s="49">
        <v>0</v>
      </c>
      <c r="L48" s="49">
        <v>2</v>
      </c>
      <c r="M48" s="49">
        <v>5</v>
      </c>
      <c r="N48" s="49">
        <v>5</v>
      </c>
      <c r="O48" s="49">
        <v>0</v>
      </c>
      <c r="P48" s="49">
        <v>24</v>
      </c>
      <c r="Q48" s="49">
        <v>0</v>
      </c>
      <c r="R48" s="49">
        <v>0</v>
      </c>
    </row>
    <row r="49" spans="1:18">
      <c r="A49" s="48" t="s">
        <v>685</v>
      </c>
      <c r="B49" s="49">
        <v>75</v>
      </c>
      <c r="C49" s="49">
        <v>1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75</v>
      </c>
      <c r="N49" s="49">
        <v>75</v>
      </c>
      <c r="O49" s="49">
        <v>30</v>
      </c>
      <c r="P49" s="49">
        <v>19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200</v>
      </c>
      <c r="C53" s="49">
        <v>0</v>
      </c>
      <c r="D53" s="49">
        <v>170</v>
      </c>
      <c r="E53" s="49">
        <v>170</v>
      </c>
      <c r="F53" s="49">
        <v>26</v>
      </c>
      <c r="G53" s="49">
        <v>0</v>
      </c>
      <c r="H53" s="49">
        <v>26</v>
      </c>
      <c r="I53" s="49">
        <v>0</v>
      </c>
      <c r="J53" s="49">
        <v>8</v>
      </c>
      <c r="K53" s="49">
        <v>0</v>
      </c>
      <c r="L53" s="49">
        <v>1</v>
      </c>
      <c r="M53" s="49">
        <v>30</v>
      </c>
      <c r="N53" s="49">
        <v>30</v>
      </c>
      <c r="O53" s="49">
        <v>9</v>
      </c>
      <c r="P53" s="49">
        <v>16</v>
      </c>
      <c r="Q53" s="49">
        <v>0</v>
      </c>
      <c r="R53" s="49">
        <v>0</v>
      </c>
    </row>
    <row r="54" spans="1:18">
      <c r="A54" s="48" t="s">
        <v>690</v>
      </c>
      <c r="B54" s="49">
        <v>193</v>
      </c>
      <c r="C54" s="49">
        <v>0</v>
      </c>
      <c r="D54" s="49">
        <v>109</v>
      </c>
      <c r="E54" s="49">
        <v>109</v>
      </c>
      <c r="F54" s="49">
        <v>46</v>
      </c>
      <c r="G54" s="49">
        <v>0</v>
      </c>
      <c r="H54" s="49">
        <v>25</v>
      </c>
      <c r="I54" s="49">
        <v>0</v>
      </c>
      <c r="J54" s="49">
        <v>4</v>
      </c>
      <c r="K54" s="49">
        <v>0</v>
      </c>
      <c r="L54" s="49">
        <v>4</v>
      </c>
      <c r="M54" s="49">
        <v>84</v>
      </c>
      <c r="N54" s="49">
        <v>84</v>
      </c>
      <c r="O54" s="49">
        <v>25</v>
      </c>
      <c r="P54" s="49">
        <v>28</v>
      </c>
      <c r="Q54" s="49">
        <v>0</v>
      </c>
      <c r="R54" s="49">
        <v>1</v>
      </c>
    </row>
    <row r="55" spans="1:18">
      <c r="A55" s="48" t="s">
        <v>691</v>
      </c>
      <c r="B55" s="49">
        <v>153</v>
      </c>
      <c r="C55" s="49">
        <v>2</v>
      </c>
      <c r="D55" s="49">
        <v>129</v>
      </c>
      <c r="E55" s="49">
        <v>129</v>
      </c>
      <c r="F55" s="49">
        <v>33</v>
      </c>
      <c r="G55" s="49">
        <v>0</v>
      </c>
      <c r="H55" s="49">
        <v>33</v>
      </c>
      <c r="I55" s="49">
        <v>0</v>
      </c>
      <c r="J55" s="49">
        <v>14</v>
      </c>
      <c r="K55" s="49">
        <v>1</v>
      </c>
      <c r="L55" s="49">
        <v>1</v>
      </c>
      <c r="M55" s="49">
        <v>24</v>
      </c>
      <c r="N55" s="49">
        <v>24</v>
      </c>
      <c r="O55" s="49">
        <v>5</v>
      </c>
      <c r="P55" s="49">
        <v>9</v>
      </c>
      <c r="Q55" s="49">
        <v>0</v>
      </c>
      <c r="R55" s="49">
        <v>1</v>
      </c>
    </row>
    <row r="56" spans="1:18">
      <c r="A56" s="48" t="s">
        <v>692</v>
      </c>
      <c r="B56" s="49">
        <v>8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8</v>
      </c>
      <c r="N56" s="49">
        <v>8</v>
      </c>
      <c r="O56" s="49">
        <v>3</v>
      </c>
      <c r="P56" s="49">
        <v>2</v>
      </c>
      <c r="Q56" s="49">
        <v>0</v>
      </c>
      <c r="R56" s="49">
        <v>0</v>
      </c>
    </row>
    <row r="57" spans="1:18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</row>
    <row r="58" spans="1:18">
      <c r="A58" s="48" t="s">
        <v>694</v>
      </c>
      <c r="B58" s="49">
        <v>333</v>
      </c>
      <c r="C58" s="49">
        <v>6</v>
      </c>
      <c r="D58" s="49">
        <v>243</v>
      </c>
      <c r="E58" s="49">
        <v>243</v>
      </c>
      <c r="F58" s="49">
        <v>169</v>
      </c>
      <c r="G58" s="49">
        <v>0</v>
      </c>
      <c r="H58" s="49">
        <v>69</v>
      </c>
      <c r="I58" s="49">
        <v>0</v>
      </c>
      <c r="J58" s="49">
        <v>0</v>
      </c>
      <c r="K58" s="49">
        <v>0</v>
      </c>
      <c r="L58" s="49">
        <v>0</v>
      </c>
      <c r="M58" s="49">
        <v>90</v>
      </c>
      <c r="N58" s="49">
        <v>79</v>
      </c>
      <c r="O58" s="49">
        <v>39</v>
      </c>
      <c r="P58" s="49">
        <v>40</v>
      </c>
      <c r="Q58" s="49">
        <v>1</v>
      </c>
      <c r="R58" s="49">
        <v>5</v>
      </c>
    </row>
    <row r="59" spans="1:18">
      <c r="A59" s="48" t="s">
        <v>695</v>
      </c>
      <c r="B59" s="49">
        <v>54</v>
      </c>
      <c r="C59" s="49">
        <v>0</v>
      </c>
      <c r="D59" s="49">
        <v>54</v>
      </c>
      <c r="E59" s="49">
        <v>54</v>
      </c>
      <c r="F59" s="49">
        <v>12</v>
      </c>
      <c r="G59" s="49">
        <v>0</v>
      </c>
      <c r="H59" s="49">
        <v>12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100</v>
      </c>
      <c r="C60" s="49">
        <v>0</v>
      </c>
      <c r="D60" s="49">
        <v>78</v>
      </c>
      <c r="E60" s="49">
        <v>78</v>
      </c>
      <c r="F60" s="49">
        <v>20</v>
      </c>
      <c r="G60" s="49">
        <v>0</v>
      </c>
      <c r="H60" s="49">
        <v>20</v>
      </c>
      <c r="I60" s="49">
        <v>0</v>
      </c>
      <c r="J60" s="49">
        <v>6</v>
      </c>
      <c r="K60" s="49">
        <v>0</v>
      </c>
      <c r="L60" s="49">
        <v>0</v>
      </c>
      <c r="M60" s="49">
        <v>22</v>
      </c>
      <c r="N60" s="49">
        <v>22</v>
      </c>
      <c r="O60" s="49">
        <v>15</v>
      </c>
      <c r="P60" s="49">
        <v>6</v>
      </c>
      <c r="Q60" s="49">
        <v>0</v>
      </c>
      <c r="R60" s="49">
        <v>0</v>
      </c>
    </row>
    <row r="61" spans="1:18">
      <c r="A61" s="48" t="s">
        <v>697</v>
      </c>
      <c r="B61" s="49">
        <v>23</v>
      </c>
      <c r="C61" s="49">
        <v>0</v>
      </c>
      <c r="D61" s="49">
        <v>23</v>
      </c>
      <c r="E61" s="49">
        <v>23</v>
      </c>
      <c r="F61" s="49">
        <v>6</v>
      </c>
      <c r="G61" s="49">
        <v>0</v>
      </c>
      <c r="H61" s="49">
        <v>6</v>
      </c>
      <c r="I61" s="49">
        <v>0</v>
      </c>
      <c r="J61" s="49">
        <v>6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M6:R7"/>
    <mergeCell ref="O8:O9"/>
    <mergeCell ref="B2:R2"/>
    <mergeCell ref="D8:E8"/>
    <mergeCell ref="F8:G8"/>
    <mergeCell ref="H8:I8"/>
    <mergeCell ref="J8:L8"/>
    <mergeCell ref="M8:N8"/>
    <mergeCell ref="P8:R8"/>
    <mergeCell ref="B6:B9"/>
    <mergeCell ref="C6:C9"/>
    <mergeCell ref="D6:L7"/>
    <mergeCell ref="B3:R3"/>
    <mergeCell ref="B4:R4"/>
    <mergeCell ref="B5:R5"/>
  </mergeCells>
  <pageMargins left="0.19685039370078741" right="0.19685039370078741" top="0.39370078740157483" bottom="0" header="0.51181102362204722" footer="0.51181102362204722"/>
  <pageSetup paperSize="9" scale="5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34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U50" sqref="U50"/>
    </sheetView>
  </sheetViews>
  <sheetFormatPr defaultRowHeight="12.75"/>
  <cols>
    <col min="1" max="1" width="43.140625" style="7" customWidth="1"/>
    <col min="2" max="11" width="12.7109375" style="6" customWidth="1"/>
    <col min="12" max="12" width="14.42578125" customWidth="1"/>
    <col min="13" max="16" width="12.7109375" customWidth="1"/>
    <col min="17" max="17" width="16.85546875" customWidth="1"/>
    <col min="18" max="18" width="16.5703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94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 ht="13.7" customHeight="1">
      <c r="A5" s="61"/>
      <c r="B5" s="92" t="s">
        <v>83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2" customFormat="1" ht="12.2" customHeight="1">
      <c r="A6" s="61"/>
      <c r="B6" s="65" t="s">
        <v>376</v>
      </c>
      <c r="C6" s="65" t="s">
        <v>325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1.25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23.45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332</v>
      </c>
      <c r="P8" s="63" t="s">
        <v>133</v>
      </c>
      <c r="Q8" s="63"/>
      <c r="R8" s="63"/>
    </row>
    <row r="9" spans="1:18" s="2" customFormat="1" ht="156">
      <c r="A9" s="62"/>
      <c r="B9" s="65"/>
      <c r="C9" s="65"/>
      <c r="D9" s="26" t="s">
        <v>326</v>
      </c>
      <c r="E9" s="26" t="s">
        <v>327</v>
      </c>
      <c r="F9" s="26" t="s">
        <v>78</v>
      </c>
      <c r="G9" s="26" t="s">
        <v>77</v>
      </c>
      <c r="H9" s="26" t="s">
        <v>328</v>
      </c>
      <c r="I9" s="26" t="s">
        <v>329</v>
      </c>
      <c r="J9" s="25" t="s">
        <v>0</v>
      </c>
      <c r="K9" s="25" t="s">
        <v>330</v>
      </c>
      <c r="L9" s="25" t="s">
        <v>571</v>
      </c>
      <c r="M9" s="26" t="s">
        <v>326</v>
      </c>
      <c r="N9" s="26" t="s">
        <v>331</v>
      </c>
      <c r="O9" s="65"/>
      <c r="P9" s="25" t="s">
        <v>0</v>
      </c>
      <c r="Q9" s="25" t="s">
        <v>333</v>
      </c>
      <c r="R9" s="25" t="s">
        <v>572</v>
      </c>
    </row>
    <row r="10" spans="1:18" s="2" customFormat="1">
      <c r="A10" s="42" t="s">
        <v>641</v>
      </c>
      <c r="B10" s="5">
        <v>490</v>
      </c>
      <c r="C10" s="5">
        <v>491</v>
      </c>
      <c r="D10" s="5">
        <v>492</v>
      </c>
      <c r="E10" s="5">
        <v>493</v>
      </c>
      <c r="F10" s="5">
        <v>494</v>
      </c>
      <c r="G10" s="5">
        <v>495</v>
      </c>
      <c r="H10" s="5">
        <v>496</v>
      </c>
      <c r="I10" s="5">
        <v>497</v>
      </c>
      <c r="J10" s="5">
        <v>498</v>
      </c>
      <c r="K10" s="5">
        <v>499</v>
      </c>
      <c r="L10" s="5">
        <v>500</v>
      </c>
      <c r="M10" s="5">
        <v>501</v>
      </c>
      <c r="N10" s="5">
        <v>502</v>
      </c>
      <c r="O10" s="5">
        <v>503</v>
      </c>
      <c r="P10" s="5">
        <v>504</v>
      </c>
      <c r="Q10" s="5">
        <v>505</v>
      </c>
      <c r="R10" s="5">
        <v>506</v>
      </c>
    </row>
    <row r="11" spans="1:18" s="1" customFormat="1" ht="16.149999999999999" customHeight="1">
      <c r="A11" s="43"/>
      <c r="B11" s="44">
        <f t="shared" ref="B11:R11" si="0">SUBTOTAL(9,B13:B61)</f>
        <v>299</v>
      </c>
      <c r="C11" s="44">
        <f t="shared" si="0"/>
        <v>0</v>
      </c>
      <c r="D11" s="44">
        <f t="shared" si="0"/>
        <v>128</v>
      </c>
      <c r="E11" s="44">
        <f t="shared" si="0"/>
        <v>128</v>
      </c>
      <c r="F11" s="44">
        <f t="shared" si="0"/>
        <v>31</v>
      </c>
      <c r="G11" s="44">
        <f t="shared" si="0"/>
        <v>0</v>
      </c>
      <c r="H11" s="44">
        <f t="shared" si="0"/>
        <v>31</v>
      </c>
      <c r="I11" s="44">
        <f t="shared" si="0"/>
        <v>0</v>
      </c>
      <c r="J11" s="44">
        <f t="shared" si="0"/>
        <v>1</v>
      </c>
      <c r="K11" s="44">
        <f t="shared" si="0"/>
        <v>0</v>
      </c>
      <c r="L11" s="44">
        <f t="shared" si="0"/>
        <v>0</v>
      </c>
      <c r="M11" s="44">
        <f t="shared" si="0"/>
        <v>171</v>
      </c>
      <c r="N11" s="44">
        <f t="shared" si="0"/>
        <v>108</v>
      </c>
      <c r="O11" s="44">
        <f t="shared" si="0"/>
        <v>50</v>
      </c>
      <c r="P11" s="44">
        <f t="shared" si="0"/>
        <v>36</v>
      </c>
      <c r="Q11" s="44">
        <f t="shared" si="0"/>
        <v>0</v>
      </c>
      <c r="R11" s="44">
        <f t="shared" si="0"/>
        <v>1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18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pans="1:18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</row>
    <row r="16" spans="1:18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</row>
    <row r="17" spans="1:18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</row>
    <row r="20" spans="1:18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1</v>
      </c>
      <c r="C21" s="49">
        <v>0</v>
      </c>
      <c r="D21" s="49">
        <v>1</v>
      </c>
      <c r="E21" s="49">
        <v>1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24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24</v>
      </c>
      <c r="N33" s="49">
        <v>24</v>
      </c>
      <c r="O33" s="49">
        <v>7</v>
      </c>
      <c r="P33" s="49">
        <v>5</v>
      </c>
      <c r="Q33" s="49">
        <v>0</v>
      </c>
      <c r="R33" s="49">
        <v>0</v>
      </c>
    </row>
    <row r="34" spans="1:18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</row>
    <row r="35" spans="1:18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</row>
    <row r="38" spans="1:18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</row>
    <row r="39" spans="1:18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</row>
    <row r="40" spans="1:18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>
      <c r="A44" s="48" t="s">
        <v>680</v>
      </c>
      <c r="B44" s="49">
        <v>46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46</v>
      </c>
      <c r="N44" s="49">
        <v>46</v>
      </c>
      <c r="O44" s="49">
        <v>15</v>
      </c>
      <c r="P44" s="49">
        <v>14</v>
      </c>
      <c r="Q44" s="49">
        <v>0</v>
      </c>
      <c r="R44" s="49">
        <v>0</v>
      </c>
    </row>
    <row r="45" spans="1:18">
      <c r="A45" s="48" t="s">
        <v>681</v>
      </c>
      <c r="B45" s="49">
        <v>136</v>
      </c>
      <c r="C45" s="49">
        <v>0</v>
      </c>
      <c r="D45" s="49">
        <v>73</v>
      </c>
      <c r="E45" s="49">
        <v>73</v>
      </c>
      <c r="F45" s="49">
        <v>20</v>
      </c>
      <c r="G45" s="49">
        <v>0</v>
      </c>
      <c r="H45" s="49">
        <v>20</v>
      </c>
      <c r="I45" s="49">
        <v>0</v>
      </c>
      <c r="J45" s="49">
        <v>0</v>
      </c>
      <c r="K45" s="49">
        <v>0</v>
      </c>
      <c r="L45" s="49">
        <v>0</v>
      </c>
      <c r="M45" s="49">
        <v>63</v>
      </c>
      <c r="N45" s="49">
        <v>0</v>
      </c>
      <c r="O45" s="49">
        <v>15</v>
      </c>
      <c r="P45" s="49">
        <v>12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23</v>
      </c>
      <c r="C49" s="49">
        <v>0</v>
      </c>
      <c r="D49" s="49">
        <v>17</v>
      </c>
      <c r="E49" s="49">
        <v>17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6</v>
      </c>
      <c r="N49" s="49">
        <v>6</v>
      </c>
      <c r="O49" s="49">
        <v>0</v>
      </c>
      <c r="P49" s="49">
        <v>2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26</v>
      </c>
      <c r="C53" s="49">
        <v>0</v>
      </c>
      <c r="D53" s="49">
        <v>26</v>
      </c>
      <c r="E53" s="49">
        <v>26</v>
      </c>
      <c r="F53" s="49">
        <v>11</v>
      </c>
      <c r="G53" s="49">
        <v>0</v>
      </c>
      <c r="H53" s="49">
        <v>11</v>
      </c>
      <c r="I53" s="49">
        <v>0</v>
      </c>
      <c r="J53" s="49">
        <v>1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</row>
    <row r="56" spans="1:18">
      <c r="A56" s="48" t="s">
        <v>692</v>
      </c>
      <c r="B56" s="49">
        <v>28</v>
      </c>
      <c r="C56" s="49">
        <v>0</v>
      </c>
      <c r="D56" s="49">
        <v>11</v>
      </c>
      <c r="E56" s="49">
        <v>11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17</v>
      </c>
      <c r="N56" s="49">
        <v>17</v>
      </c>
      <c r="O56" s="49">
        <v>4</v>
      </c>
      <c r="P56" s="49">
        <v>3</v>
      </c>
      <c r="Q56" s="49">
        <v>0</v>
      </c>
      <c r="R56" s="49">
        <v>1</v>
      </c>
    </row>
    <row r="57" spans="1:18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</row>
    <row r="61" spans="1:18">
      <c r="A61" s="48" t="s">
        <v>697</v>
      </c>
      <c r="B61" s="49">
        <v>15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15</v>
      </c>
      <c r="N61" s="49">
        <v>15</v>
      </c>
      <c r="O61" s="49">
        <v>9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M6:R7"/>
    <mergeCell ref="O8:O9"/>
    <mergeCell ref="B2:R2"/>
    <mergeCell ref="D8:E8"/>
    <mergeCell ref="F8:G8"/>
    <mergeCell ref="H8:I8"/>
    <mergeCell ref="J8:L8"/>
    <mergeCell ref="M8:N8"/>
    <mergeCell ref="P8:R8"/>
    <mergeCell ref="B6:B9"/>
    <mergeCell ref="C6:C9"/>
    <mergeCell ref="D6:L7"/>
    <mergeCell ref="B3:R3"/>
    <mergeCell ref="B4:R4"/>
    <mergeCell ref="B5:R5"/>
  </mergeCells>
  <pageMargins left="0.19685039370078741" right="0.19685039370078741" top="0.39370078740157483" bottom="0" header="0.51181102362204722" footer="0.51181102362204722"/>
  <pageSetup paperSize="9" scale="5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37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A2" sqref="A2:A9"/>
    </sheetView>
  </sheetViews>
  <sheetFormatPr defaultRowHeight="12.75"/>
  <cols>
    <col min="1" max="1" width="39.85546875" style="7" customWidth="1"/>
    <col min="2" max="11" width="11.28515625" style="6" customWidth="1"/>
    <col min="12" max="12" width="16.42578125" customWidth="1"/>
    <col min="13" max="16" width="11.28515625" customWidth="1"/>
    <col min="17" max="17" width="16.85546875" customWidth="1"/>
    <col min="18" max="18" width="14.570312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'2.2. (27)'!B3:R3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91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 ht="13.7" customHeight="1">
      <c r="A5" s="61"/>
      <c r="B5" s="92" t="s">
        <v>84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2" customFormat="1" ht="12.2" customHeight="1">
      <c r="A6" s="61"/>
      <c r="B6" s="65" t="s">
        <v>377</v>
      </c>
      <c r="C6" s="65" t="s">
        <v>334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2.2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27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341</v>
      </c>
      <c r="P8" s="63" t="s">
        <v>133</v>
      </c>
      <c r="Q8" s="63"/>
      <c r="R8" s="63"/>
    </row>
    <row r="9" spans="1:18" s="2" customFormat="1" ht="144">
      <c r="A9" s="62"/>
      <c r="B9" s="65"/>
      <c r="C9" s="65"/>
      <c r="D9" s="26" t="s">
        <v>335</v>
      </c>
      <c r="E9" s="26" t="s">
        <v>336</v>
      </c>
      <c r="F9" s="26" t="s">
        <v>78</v>
      </c>
      <c r="G9" s="26" t="s">
        <v>77</v>
      </c>
      <c r="H9" s="26" t="s">
        <v>337</v>
      </c>
      <c r="I9" s="26" t="s">
        <v>338</v>
      </c>
      <c r="J9" s="25" t="s">
        <v>0</v>
      </c>
      <c r="K9" s="25" t="s">
        <v>339</v>
      </c>
      <c r="L9" s="25" t="s">
        <v>573</v>
      </c>
      <c r="M9" s="26" t="s">
        <v>335</v>
      </c>
      <c r="N9" s="26" t="s">
        <v>340</v>
      </c>
      <c r="O9" s="65"/>
      <c r="P9" s="25" t="s">
        <v>0</v>
      </c>
      <c r="Q9" s="25" t="s">
        <v>342</v>
      </c>
      <c r="R9" s="25" t="s">
        <v>574</v>
      </c>
    </row>
    <row r="10" spans="1:18" s="2" customFormat="1">
      <c r="A10" s="42" t="s">
        <v>641</v>
      </c>
      <c r="B10" s="5">
        <v>541</v>
      </c>
      <c r="C10" s="5">
        <v>542</v>
      </c>
      <c r="D10" s="5">
        <v>543</v>
      </c>
      <c r="E10" s="5">
        <v>544</v>
      </c>
      <c r="F10" s="5">
        <v>545</v>
      </c>
      <c r="G10" s="5">
        <v>546</v>
      </c>
      <c r="H10" s="5">
        <v>547</v>
      </c>
      <c r="I10" s="5">
        <v>548</v>
      </c>
      <c r="J10" s="5">
        <v>549</v>
      </c>
      <c r="K10" s="5">
        <v>550</v>
      </c>
      <c r="L10" s="5">
        <v>551</v>
      </c>
      <c r="M10" s="5">
        <v>552</v>
      </c>
      <c r="N10" s="5">
        <v>553</v>
      </c>
      <c r="O10" s="5">
        <v>554</v>
      </c>
      <c r="P10" s="5">
        <v>555</v>
      </c>
      <c r="Q10" s="5">
        <v>556</v>
      </c>
      <c r="R10" s="5">
        <v>557</v>
      </c>
    </row>
    <row r="11" spans="1:18" s="1" customFormat="1" ht="17.100000000000001" customHeight="1">
      <c r="A11" s="43"/>
      <c r="B11" s="44">
        <f t="shared" ref="B11:R11" si="0">SUBTOTAL(9,B13:B61)</f>
        <v>554</v>
      </c>
      <c r="C11" s="44">
        <f t="shared" si="0"/>
        <v>0</v>
      </c>
      <c r="D11" s="44">
        <f t="shared" si="0"/>
        <v>406</v>
      </c>
      <c r="E11" s="44">
        <f t="shared" si="0"/>
        <v>406</v>
      </c>
      <c r="F11" s="44">
        <f t="shared" si="0"/>
        <v>74</v>
      </c>
      <c r="G11" s="44">
        <f t="shared" si="0"/>
        <v>0</v>
      </c>
      <c r="H11" s="44">
        <f t="shared" si="0"/>
        <v>74</v>
      </c>
      <c r="I11" s="44">
        <f t="shared" si="0"/>
        <v>0</v>
      </c>
      <c r="J11" s="44">
        <f t="shared" si="0"/>
        <v>0</v>
      </c>
      <c r="K11" s="44">
        <f t="shared" si="0"/>
        <v>0</v>
      </c>
      <c r="L11" s="44">
        <f t="shared" si="0"/>
        <v>0</v>
      </c>
      <c r="M11" s="44">
        <f t="shared" si="0"/>
        <v>148</v>
      </c>
      <c r="N11" s="44">
        <f t="shared" si="0"/>
        <v>148</v>
      </c>
      <c r="O11" s="44">
        <f t="shared" si="0"/>
        <v>26</v>
      </c>
      <c r="P11" s="44">
        <f t="shared" si="0"/>
        <v>20</v>
      </c>
      <c r="Q11" s="44">
        <f t="shared" si="0"/>
        <v>0</v>
      </c>
      <c r="R11" s="44">
        <f t="shared" si="0"/>
        <v>1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18">
      <c r="A14" s="48" t="s">
        <v>650</v>
      </c>
      <c r="B14" s="49">
        <v>66</v>
      </c>
      <c r="C14" s="49">
        <v>0</v>
      </c>
      <c r="D14" s="49">
        <v>45</v>
      </c>
      <c r="E14" s="49">
        <v>45</v>
      </c>
      <c r="F14" s="49">
        <v>13</v>
      </c>
      <c r="G14" s="49">
        <v>0</v>
      </c>
      <c r="H14" s="49">
        <v>13</v>
      </c>
      <c r="I14" s="49">
        <v>0</v>
      </c>
      <c r="J14" s="49">
        <v>0</v>
      </c>
      <c r="K14" s="49">
        <v>0</v>
      </c>
      <c r="L14" s="49">
        <v>0</v>
      </c>
      <c r="M14" s="49">
        <v>21</v>
      </c>
      <c r="N14" s="49">
        <v>21</v>
      </c>
      <c r="O14" s="49">
        <v>0</v>
      </c>
      <c r="P14" s="49">
        <v>5</v>
      </c>
      <c r="Q14" s="49">
        <v>0</v>
      </c>
      <c r="R14" s="49">
        <v>1</v>
      </c>
    </row>
    <row r="15" spans="1:18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</row>
    <row r="16" spans="1:18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</row>
    <row r="17" spans="1:18">
      <c r="A17" s="48" t="s">
        <v>653</v>
      </c>
      <c r="B17" s="49">
        <v>46</v>
      </c>
      <c r="C17" s="49">
        <v>0</v>
      </c>
      <c r="D17" s="49">
        <v>42</v>
      </c>
      <c r="E17" s="49">
        <v>42</v>
      </c>
      <c r="F17" s="49">
        <v>10</v>
      </c>
      <c r="G17" s="49">
        <v>0</v>
      </c>
      <c r="H17" s="49">
        <v>10</v>
      </c>
      <c r="I17" s="49">
        <v>0</v>
      </c>
      <c r="J17" s="49">
        <v>0</v>
      </c>
      <c r="K17" s="49">
        <v>0</v>
      </c>
      <c r="L17" s="49">
        <v>0</v>
      </c>
      <c r="M17" s="49">
        <v>4</v>
      </c>
      <c r="N17" s="49">
        <v>4</v>
      </c>
      <c r="O17" s="49">
        <v>4</v>
      </c>
      <c r="P17" s="49">
        <v>7</v>
      </c>
      <c r="Q17" s="49">
        <v>0</v>
      </c>
      <c r="R17" s="49">
        <v>0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</row>
    <row r="20" spans="1:18">
      <c r="A20" s="48" t="s">
        <v>656</v>
      </c>
      <c r="B20" s="49">
        <v>67</v>
      </c>
      <c r="C20" s="49">
        <v>0</v>
      </c>
      <c r="D20" s="49">
        <v>67</v>
      </c>
      <c r="E20" s="49">
        <v>67</v>
      </c>
      <c r="F20" s="49">
        <v>24</v>
      </c>
      <c r="G20" s="49">
        <v>0</v>
      </c>
      <c r="H20" s="49">
        <v>24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</row>
    <row r="34" spans="1:18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</row>
    <row r="35" spans="1:18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40</v>
      </c>
      <c r="C36" s="49">
        <v>0</v>
      </c>
      <c r="D36" s="49">
        <v>40</v>
      </c>
      <c r="E36" s="49">
        <v>40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</row>
    <row r="38" spans="1:18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</row>
    <row r="39" spans="1:18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</row>
    <row r="40" spans="1:18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>
      <c r="A41" s="48" t="s">
        <v>677</v>
      </c>
      <c r="B41" s="49">
        <v>56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56</v>
      </c>
      <c r="N41" s="49">
        <v>56</v>
      </c>
      <c r="O41" s="49">
        <v>12</v>
      </c>
      <c r="P41" s="49">
        <v>4</v>
      </c>
      <c r="Q41" s="49">
        <v>0</v>
      </c>
      <c r="R41" s="49">
        <v>0</v>
      </c>
    </row>
    <row r="42" spans="1:18">
      <c r="A42" s="48" t="s">
        <v>678</v>
      </c>
      <c r="B42" s="49">
        <v>36</v>
      </c>
      <c r="C42" s="49">
        <v>0</v>
      </c>
      <c r="D42" s="49">
        <v>36</v>
      </c>
      <c r="E42" s="49">
        <v>36</v>
      </c>
      <c r="F42" s="49">
        <v>12</v>
      </c>
      <c r="G42" s="49">
        <v>0</v>
      </c>
      <c r="H42" s="49">
        <v>12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4</v>
      </c>
      <c r="Q42" s="49">
        <v>0</v>
      </c>
      <c r="R42" s="49">
        <v>0</v>
      </c>
    </row>
    <row r="43" spans="1:18">
      <c r="A43" s="48" t="s">
        <v>679</v>
      </c>
      <c r="B43" s="49">
        <v>50</v>
      </c>
      <c r="C43" s="49">
        <v>0</v>
      </c>
      <c r="D43" s="49">
        <v>40</v>
      </c>
      <c r="E43" s="49">
        <v>40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10</v>
      </c>
      <c r="N43" s="49">
        <v>10</v>
      </c>
      <c r="O43" s="49">
        <v>0</v>
      </c>
      <c r="P43" s="49">
        <v>0</v>
      </c>
      <c r="Q43" s="49">
        <v>0</v>
      </c>
      <c r="R43" s="49">
        <v>0</v>
      </c>
    </row>
    <row r="44" spans="1:18">
      <c r="A44" s="48" t="s">
        <v>680</v>
      </c>
      <c r="B44" s="49">
        <v>69</v>
      </c>
      <c r="C44" s="49">
        <v>0</v>
      </c>
      <c r="D44" s="49">
        <v>43</v>
      </c>
      <c r="E44" s="49">
        <v>43</v>
      </c>
      <c r="F44" s="49">
        <v>9</v>
      </c>
      <c r="G44" s="49">
        <v>0</v>
      </c>
      <c r="H44" s="49">
        <v>9</v>
      </c>
      <c r="I44" s="49">
        <v>0</v>
      </c>
      <c r="J44" s="49">
        <v>0</v>
      </c>
      <c r="K44" s="49">
        <v>0</v>
      </c>
      <c r="L44" s="49">
        <v>0</v>
      </c>
      <c r="M44" s="49">
        <v>26</v>
      </c>
      <c r="N44" s="49">
        <v>26</v>
      </c>
      <c r="O44" s="49">
        <v>0</v>
      </c>
      <c r="P44" s="49">
        <v>0</v>
      </c>
      <c r="Q44" s="49">
        <v>0</v>
      </c>
      <c r="R44" s="49">
        <v>0</v>
      </c>
    </row>
    <row r="45" spans="1:18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49</v>
      </c>
      <c r="C49" s="49">
        <v>0</v>
      </c>
      <c r="D49" s="49">
        <v>28</v>
      </c>
      <c r="E49" s="49">
        <v>28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21</v>
      </c>
      <c r="N49" s="49">
        <v>21</v>
      </c>
      <c r="O49" s="49">
        <v>0</v>
      </c>
      <c r="P49" s="49">
        <v>0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49</v>
      </c>
      <c r="C55" s="49">
        <v>0</v>
      </c>
      <c r="D55" s="49">
        <v>49</v>
      </c>
      <c r="E55" s="49">
        <v>49</v>
      </c>
      <c r="F55" s="49">
        <v>6</v>
      </c>
      <c r="G55" s="49">
        <v>0</v>
      </c>
      <c r="H55" s="49">
        <v>6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</row>
    <row r="56" spans="1:18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</row>
    <row r="58" spans="1:18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</row>
    <row r="61" spans="1:18">
      <c r="A61" s="48" t="s">
        <v>697</v>
      </c>
      <c r="B61" s="49">
        <v>26</v>
      </c>
      <c r="C61" s="49">
        <v>0</v>
      </c>
      <c r="D61" s="49">
        <v>16</v>
      </c>
      <c r="E61" s="49">
        <v>16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10</v>
      </c>
      <c r="N61" s="49">
        <v>10</v>
      </c>
      <c r="O61" s="49">
        <v>10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M6:R7"/>
    <mergeCell ref="O8:O9"/>
    <mergeCell ref="B2:R2"/>
    <mergeCell ref="D8:E8"/>
    <mergeCell ref="F8:G8"/>
    <mergeCell ref="H8:I8"/>
    <mergeCell ref="J8:L8"/>
    <mergeCell ref="M8:N8"/>
    <mergeCell ref="P8:R8"/>
    <mergeCell ref="B6:B9"/>
    <mergeCell ref="C6:C9"/>
    <mergeCell ref="D6:L7"/>
    <mergeCell ref="B3:R3"/>
    <mergeCell ref="B4:R4"/>
    <mergeCell ref="B5:R5"/>
  </mergeCells>
  <pageMargins left="0.19685039370078741" right="0.19685039370078741" top="0.39370078740157483" bottom="0" header="0.51181102362204722" footer="0.51181102362204722"/>
  <pageSetup paperSize="9" scale="5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39">
    <tabColor theme="6" tint="-0.249977111117893"/>
  </sheetPr>
  <dimension ref="A1:R61"/>
  <sheetViews>
    <sheetView view="pageBreakPreview" zoomScale="60" workbookViewId="0">
      <pane ySplit="12" topLeftCell="A13" activePane="bottomLeft" state="frozen"/>
      <selection pane="bottomLeft" activeCell="B5" sqref="B5:R5"/>
    </sheetView>
  </sheetViews>
  <sheetFormatPr defaultRowHeight="12.75"/>
  <cols>
    <col min="1" max="1" width="42.28515625" style="7" customWidth="1"/>
    <col min="2" max="11" width="11.28515625" style="6" customWidth="1"/>
    <col min="12" max="12" width="15" customWidth="1"/>
    <col min="13" max="16" width="11.28515625" customWidth="1"/>
    <col min="17" max="17" width="16.85546875" customWidth="1"/>
    <col min="18" max="18" width="14.140625" customWidth="1"/>
    <col min="19" max="19" width="7.7109375" customWidth="1"/>
  </cols>
  <sheetData>
    <row r="1" spans="1:18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8" s="2" customFormat="1" ht="12.7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s="2" customFormat="1" ht="13.7" customHeight="1">
      <c r="A3" s="61"/>
      <c r="B3" s="81" t="e">
        <f>#REF!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s="2" customFormat="1" ht="13.7" customHeight="1">
      <c r="A4" s="61"/>
      <c r="B4" s="81" t="s">
        <v>91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s="2" customFormat="1">
      <c r="A5" s="61"/>
      <c r="B5" s="92" t="s">
        <v>85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1:18" s="2" customFormat="1" ht="13.9" customHeight="1">
      <c r="A6" s="61"/>
      <c r="B6" s="65" t="s">
        <v>378</v>
      </c>
      <c r="C6" s="65" t="s">
        <v>379</v>
      </c>
      <c r="D6" s="65" t="s">
        <v>128</v>
      </c>
      <c r="E6" s="65"/>
      <c r="F6" s="65"/>
      <c r="G6" s="65"/>
      <c r="H6" s="65"/>
      <c r="I6" s="65"/>
      <c r="J6" s="65"/>
      <c r="K6" s="65"/>
      <c r="L6" s="65"/>
      <c r="M6" s="65" t="s">
        <v>129</v>
      </c>
      <c r="N6" s="65"/>
      <c r="O6" s="65"/>
      <c r="P6" s="65"/>
      <c r="Q6" s="65"/>
      <c r="R6" s="65"/>
    </row>
    <row r="7" spans="1:18" s="2" customFormat="1" ht="15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1:18" s="2" customFormat="1" ht="24" customHeight="1">
      <c r="A8" s="61"/>
      <c r="B8" s="65"/>
      <c r="C8" s="65"/>
      <c r="D8" s="65" t="s">
        <v>130</v>
      </c>
      <c r="E8" s="65"/>
      <c r="F8" s="65" t="s">
        <v>131</v>
      </c>
      <c r="G8" s="65"/>
      <c r="H8" s="65" t="s">
        <v>132</v>
      </c>
      <c r="I8" s="65"/>
      <c r="J8" s="63" t="s">
        <v>133</v>
      </c>
      <c r="K8" s="63"/>
      <c r="L8" s="63"/>
      <c r="M8" s="65" t="s">
        <v>130</v>
      </c>
      <c r="N8" s="65"/>
      <c r="O8" s="65" t="s">
        <v>386</v>
      </c>
      <c r="P8" s="63" t="s">
        <v>133</v>
      </c>
      <c r="Q8" s="63"/>
      <c r="R8" s="63"/>
    </row>
    <row r="9" spans="1:18" s="2" customFormat="1" ht="156">
      <c r="A9" s="62"/>
      <c r="B9" s="65"/>
      <c r="C9" s="65"/>
      <c r="D9" s="26" t="s">
        <v>380</v>
      </c>
      <c r="E9" s="26" t="s">
        <v>381</v>
      </c>
      <c r="F9" s="26" t="s">
        <v>78</v>
      </c>
      <c r="G9" s="26" t="s">
        <v>77</v>
      </c>
      <c r="H9" s="26" t="s">
        <v>382</v>
      </c>
      <c r="I9" s="26" t="s">
        <v>383</v>
      </c>
      <c r="J9" s="25" t="s">
        <v>0</v>
      </c>
      <c r="K9" s="25" t="s">
        <v>384</v>
      </c>
      <c r="L9" s="25" t="s">
        <v>575</v>
      </c>
      <c r="M9" s="26" t="s">
        <v>380</v>
      </c>
      <c r="N9" s="26" t="s">
        <v>385</v>
      </c>
      <c r="O9" s="65"/>
      <c r="P9" s="25" t="s">
        <v>0</v>
      </c>
      <c r="Q9" s="25" t="s">
        <v>387</v>
      </c>
      <c r="R9" s="25" t="s">
        <v>576</v>
      </c>
    </row>
    <row r="10" spans="1:18" s="2" customFormat="1">
      <c r="A10" s="42" t="s">
        <v>641</v>
      </c>
      <c r="B10" s="5">
        <v>575</v>
      </c>
      <c r="C10" s="5">
        <v>576</v>
      </c>
      <c r="D10" s="5">
        <v>577</v>
      </c>
      <c r="E10" s="5">
        <v>578</v>
      </c>
      <c r="F10" s="5">
        <v>579</v>
      </c>
      <c r="G10" s="5">
        <v>580</v>
      </c>
      <c r="H10" s="5">
        <v>581</v>
      </c>
      <c r="I10" s="5">
        <v>582</v>
      </c>
      <c r="J10" s="5">
        <v>583</v>
      </c>
      <c r="K10" s="5">
        <v>584</v>
      </c>
      <c r="L10" s="5">
        <v>585</v>
      </c>
      <c r="M10" s="5">
        <v>586</v>
      </c>
      <c r="N10" s="5">
        <v>587</v>
      </c>
      <c r="O10" s="5">
        <v>588</v>
      </c>
      <c r="P10" s="5">
        <v>589</v>
      </c>
      <c r="Q10" s="5">
        <v>590</v>
      </c>
      <c r="R10" s="5">
        <v>591</v>
      </c>
    </row>
    <row r="11" spans="1:18" s="1" customFormat="1" ht="17.100000000000001" customHeight="1">
      <c r="A11" s="43"/>
      <c r="B11" s="44">
        <f t="shared" ref="B11:R11" si="0">SUBTOTAL(9,B13:B61)</f>
        <v>362</v>
      </c>
      <c r="C11" s="44">
        <f t="shared" si="0"/>
        <v>0</v>
      </c>
      <c r="D11" s="44">
        <f t="shared" si="0"/>
        <v>113</v>
      </c>
      <c r="E11" s="44">
        <f t="shared" si="0"/>
        <v>113</v>
      </c>
      <c r="F11" s="44">
        <f t="shared" si="0"/>
        <v>15</v>
      </c>
      <c r="G11" s="44">
        <f t="shared" si="0"/>
        <v>0</v>
      </c>
      <c r="H11" s="44">
        <f t="shared" si="0"/>
        <v>15</v>
      </c>
      <c r="I11" s="44">
        <f t="shared" si="0"/>
        <v>0</v>
      </c>
      <c r="J11" s="44">
        <f t="shared" si="0"/>
        <v>14</v>
      </c>
      <c r="K11" s="44">
        <f t="shared" si="0"/>
        <v>0</v>
      </c>
      <c r="L11" s="44">
        <f t="shared" si="0"/>
        <v>0</v>
      </c>
      <c r="M11" s="44">
        <f t="shared" si="0"/>
        <v>249</v>
      </c>
      <c r="N11" s="44">
        <f t="shared" si="0"/>
        <v>18</v>
      </c>
      <c r="O11" s="44">
        <f t="shared" si="0"/>
        <v>79</v>
      </c>
      <c r="P11" s="44">
        <f t="shared" si="0"/>
        <v>40</v>
      </c>
      <c r="Q11" s="44">
        <f t="shared" si="0"/>
        <v>0</v>
      </c>
      <c r="R11" s="44">
        <f t="shared" si="0"/>
        <v>0</v>
      </c>
    </row>
    <row r="12" spans="1:18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</row>
    <row r="14" spans="1:18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</row>
    <row r="15" spans="1:18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</row>
    <row r="16" spans="1:18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</row>
    <row r="17" spans="1:18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</row>
    <row r="18" spans="1:18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</row>
    <row r="19" spans="1:18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</row>
    <row r="20" spans="1:18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</row>
    <row r="21" spans="1:18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</row>
    <row r="22" spans="1:18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</row>
    <row r="23" spans="1:18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</row>
    <row r="24" spans="1:18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</row>
    <row r="25" spans="1:18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</row>
    <row r="26" spans="1:18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</row>
    <row r="27" spans="1:18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</row>
    <row r="28" spans="1:18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</row>
    <row r="29" spans="1:18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</row>
    <row r="30" spans="1:18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</row>
    <row r="31" spans="1:18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</row>
    <row r="32" spans="1:18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</row>
    <row r="33" spans="1:18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</row>
    <row r="34" spans="1:18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</row>
    <row r="35" spans="1:18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</row>
    <row r="36" spans="1:18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</row>
    <row r="37" spans="1:18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</row>
    <row r="38" spans="1:18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</row>
    <row r="39" spans="1:18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</row>
    <row r="40" spans="1:18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</row>
    <row r="41" spans="1:18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</row>
    <row r="42" spans="1:18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</row>
    <row r="43" spans="1:18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</row>
    <row r="44" spans="1:18">
      <c r="A44" s="48" t="s">
        <v>680</v>
      </c>
      <c r="B44" s="49">
        <v>17</v>
      </c>
      <c r="C44" s="49">
        <v>0</v>
      </c>
      <c r="D44" s="49">
        <v>10</v>
      </c>
      <c r="E44" s="49">
        <v>10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7</v>
      </c>
      <c r="N44" s="49">
        <v>7</v>
      </c>
      <c r="O44" s="49">
        <v>0</v>
      </c>
      <c r="P44" s="49">
        <v>0</v>
      </c>
      <c r="Q44" s="49">
        <v>0</v>
      </c>
      <c r="R44" s="49">
        <v>0</v>
      </c>
    </row>
    <row r="45" spans="1:18">
      <c r="A45" s="48" t="s">
        <v>681</v>
      </c>
      <c r="B45" s="49">
        <v>320</v>
      </c>
      <c r="C45" s="49">
        <v>0</v>
      </c>
      <c r="D45" s="49">
        <v>89</v>
      </c>
      <c r="E45" s="49">
        <v>89</v>
      </c>
      <c r="F45" s="49">
        <v>13</v>
      </c>
      <c r="G45" s="49">
        <v>0</v>
      </c>
      <c r="H45" s="49">
        <v>13</v>
      </c>
      <c r="I45" s="49">
        <v>0</v>
      </c>
      <c r="J45" s="49">
        <v>13</v>
      </c>
      <c r="K45" s="49">
        <v>0</v>
      </c>
      <c r="L45" s="49">
        <v>0</v>
      </c>
      <c r="M45" s="49">
        <v>231</v>
      </c>
      <c r="N45" s="49">
        <v>0</v>
      </c>
      <c r="O45" s="49">
        <v>77</v>
      </c>
      <c r="P45" s="49">
        <v>40</v>
      </c>
      <c r="Q45" s="49">
        <v>0</v>
      </c>
      <c r="R45" s="49">
        <v>0</v>
      </c>
    </row>
    <row r="46" spans="1:18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</row>
    <row r="47" spans="1:18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</row>
    <row r="48" spans="1:18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</row>
    <row r="49" spans="1:18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</row>
    <row r="50" spans="1:18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</row>
    <row r="51" spans="1:18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</row>
    <row r="52" spans="1:18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</row>
    <row r="53" spans="1:18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</row>
    <row r="54" spans="1:18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</row>
    <row r="55" spans="1:18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</row>
    <row r="56" spans="1:18">
      <c r="A56" s="48" t="s">
        <v>692</v>
      </c>
      <c r="B56" s="49">
        <v>17</v>
      </c>
      <c r="C56" s="49">
        <v>0</v>
      </c>
      <c r="D56" s="49">
        <v>14</v>
      </c>
      <c r="E56" s="49">
        <v>14</v>
      </c>
      <c r="F56" s="49">
        <v>2</v>
      </c>
      <c r="G56" s="49">
        <v>0</v>
      </c>
      <c r="H56" s="49">
        <v>2</v>
      </c>
      <c r="I56" s="49">
        <v>0</v>
      </c>
      <c r="J56" s="49">
        <v>1</v>
      </c>
      <c r="K56" s="49">
        <v>0</v>
      </c>
      <c r="L56" s="49">
        <v>0</v>
      </c>
      <c r="M56" s="49">
        <v>3</v>
      </c>
      <c r="N56" s="49">
        <v>3</v>
      </c>
      <c r="O56" s="49">
        <v>2</v>
      </c>
      <c r="P56" s="49">
        <v>0</v>
      </c>
      <c r="Q56" s="49">
        <v>0</v>
      </c>
      <c r="R56" s="49">
        <v>0</v>
      </c>
    </row>
    <row r="57" spans="1:18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</row>
    <row r="58" spans="1:18">
      <c r="A58" s="48" t="s">
        <v>694</v>
      </c>
      <c r="B58" s="49">
        <v>8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8</v>
      </c>
      <c r="N58" s="49">
        <v>8</v>
      </c>
      <c r="O58" s="49">
        <v>0</v>
      </c>
      <c r="P58" s="49">
        <v>0</v>
      </c>
      <c r="Q58" s="49">
        <v>0</v>
      </c>
      <c r="R58" s="49">
        <v>0</v>
      </c>
    </row>
    <row r="59" spans="1:18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</row>
    <row r="60" spans="1:18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</row>
    <row r="61" spans="1:18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</row>
  </sheetData>
  <autoFilter ref="A12:S12"/>
  <mergeCells count="16">
    <mergeCell ref="A2:A9"/>
    <mergeCell ref="M6:R7"/>
    <mergeCell ref="O8:O9"/>
    <mergeCell ref="B2:R2"/>
    <mergeCell ref="D8:E8"/>
    <mergeCell ref="F8:G8"/>
    <mergeCell ref="H8:I8"/>
    <mergeCell ref="J8:L8"/>
    <mergeCell ref="M8:N8"/>
    <mergeCell ref="P8:R8"/>
    <mergeCell ref="B6:B9"/>
    <mergeCell ref="C6:C9"/>
    <mergeCell ref="D6:L7"/>
    <mergeCell ref="B3:R3"/>
    <mergeCell ref="B4:R4"/>
    <mergeCell ref="B5:R5"/>
  </mergeCells>
  <pageMargins left="0.19685039370078741" right="0.19685039370078741" top="0.39370078740157483" bottom="0" header="0.51181102362204722" footer="0.51181102362204722"/>
  <pageSetup paperSize="9" scale="58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41">
    <tabColor theme="6" tint="-0.249977111117893"/>
  </sheetPr>
  <dimension ref="A1:Q61"/>
  <sheetViews>
    <sheetView view="pageBreakPreview" topLeftCell="A2" zoomScale="60" workbookViewId="0">
      <pane ySplit="11" topLeftCell="A13" activePane="bottomLeft" state="frozen"/>
      <selection pane="bottomLeft" activeCell="B4" sqref="B4:I4"/>
    </sheetView>
  </sheetViews>
  <sheetFormatPr defaultRowHeight="12.75"/>
  <cols>
    <col min="1" max="1" width="44.7109375" style="7" customWidth="1"/>
    <col min="2" max="3" width="13.140625" style="6" customWidth="1"/>
    <col min="4" max="8" width="13.140625" customWidth="1"/>
    <col min="9" max="9" width="17.28515625" customWidth="1"/>
    <col min="10" max="16" width="13.140625" customWidth="1"/>
    <col min="17" max="17" width="16.85546875" customWidth="1"/>
  </cols>
  <sheetData>
    <row r="1" spans="1:17" s="2" customFormat="1">
      <c r="A1" s="4"/>
      <c r="B1" s="30"/>
      <c r="C1" s="30"/>
    </row>
    <row r="2" spans="1:17" s="2" customFormat="1" ht="13.1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'2.2. (36)'!B3:R3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41.25" customHeight="1">
      <c r="A4" s="61"/>
      <c r="B4" s="94" t="s">
        <v>96</v>
      </c>
      <c r="C4" s="95"/>
      <c r="D4" s="95"/>
      <c r="E4" s="95"/>
      <c r="F4" s="95"/>
      <c r="G4" s="95"/>
      <c r="H4" s="95"/>
      <c r="I4" s="95"/>
      <c r="J4" s="93" t="s">
        <v>115</v>
      </c>
      <c r="K4" s="93"/>
      <c r="L4" s="93"/>
      <c r="M4" s="93"/>
      <c r="N4" s="93"/>
      <c r="O4" s="93"/>
      <c r="P4" s="93"/>
      <c r="Q4" s="93"/>
    </row>
    <row r="5" spans="1:17" s="2" customFormat="1" ht="13.7" customHeight="1">
      <c r="A5" s="61"/>
      <c r="B5" s="81" t="s">
        <v>86</v>
      </c>
      <c r="C5" s="72"/>
      <c r="D5" s="72"/>
      <c r="E5" s="72"/>
      <c r="F5" s="72"/>
      <c r="G5" s="72"/>
      <c r="H5" s="72"/>
      <c r="I5" s="72"/>
      <c r="J5" s="92" t="s">
        <v>28</v>
      </c>
      <c r="K5" s="92"/>
      <c r="L5" s="92"/>
      <c r="M5" s="92"/>
      <c r="N5" s="92"/>
      <c r="O5" s="92"/>
      <c r="P5" s="92"/>
      <c r="Q5" s="92"/>
    </row>
    <row r="6" spans="1:17" s="2" customFormat="1" ht="12.2" customHeight="1">
      <c r="A6" s="61"/>
      <c r="B6" s="65" t="s">
        <v>391</v>
      </c>
      <c r="C6" s="65" t="s">
        <v>389</v>
      </c>
      <c r="D6" s="65" t="s">
        <v>129</v>
      </c>
      <c r="E6" s="65"/>
      <c r="F6" s="65"/>
      <c r="G6" s="65"/>
      <c r="H6" s="65"/>
      <c r="I6" s="65"/>
      <c r="J6" s="65" t="s">
        <v>393</v>
      </c>
      <c r="K6" s="65" t="s">
        <v>394</v>
      </c>
      <c r="L6" s="65" t="s">
        <v>129</v>
      </c>
      <c r="M6" s="65"/>
      <c r="N6" s="65"/>
      <c r="O6" s="65"/>
      <c r="P6" s="65"/>
      <c r="Q6" s="65"/>
    </row>
    <row r="7" spans="1:17" s="2" customFormat="1" ht="22.7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2" customFormat="1" ht="22.9" customHeight="1">
      <c r="A8" s="61"/>
      <c r="B8" s="65"/>
      <c r="C8" s="65"/>
      <c r="D8" s="65" t="s">
        <v>130</v>
      </c>
      <c r="E8" s="65"/>
      <c r="F8" s="65" t="s">
        <v>392</v>
      </c>
      <c r="G8" s="63" t="s">
        <v>133</v>
      </c>
      <c r="H8" s="63"/>
      <c r="I8" s="63"/>
      <c r="J8" s="65"/>
      <c r="K8" s="65"/>
      <c r="L8" s="65" t="s">
        <v>130</v>
      </c>
      <c r="M8" s="65"/>
      <c r="N8" s="65" t="s">
        <v>397</v>
      </c>
      <c r="O8" s="63" t="s">
        <v>133</v>
      </c>
      <c r="P8" s="63"/>
      <c r="Q8" s="63"/>
    </row>
    <row r="9" spans="1:17" s="2" customFormat="1" ht="135">
      <c r="A9" s="62"/>
      <c r="B9" s="65"/>
      <c r="C9" s="65"/>
      <c r="D9" s="26" t="s">
        <v>388</v>
      </c>
      <c r="E9" s="26" t="s">
        <v>390</v>
      </c>
      <c r="F9" s="65"/>
      <c r="G9" s="25" t="s">
        <v>114</v>
      </c>
      <c r="H9" s="25" t="s">
        <v>399</v>
      </c>
      <c r="I9" s="22" t="s">
        <v>577</v>
      </c>
      <c r="J9" s="65"/>
      <c r="K9" s="65"/>
      <c r="L9" s="26" t="s">
        <v>395</v>
      </c>
      <c r="M9" s="26" t="s">
        <v>396</v>
      </c>
      <c r="N9" s="65"/>
      <c r="O9" s="25" t="s">
        <v>0</v>
      </c>
      <c r="P9" s="25" t="s">
        <v>398</v>
      </c>
      <c r="Q9" s="25" t="s">
        <v>578</v>
      </c>
    </row>
    <row r="10" spans="1:17" s="2" customFormat="1">
      <c r="A10" s="42" t="s">
        <v>641</v>
      </c>
      <c r="B10" s="5">
        <v>609</v>
      </c>
      <c r="C10" s="5">
        <v>610</v>
      </c>
      <c r="D10" s="5">
        <v>611</v>
      </c>
      <c r="E10" s="5">
        <v>612</v>
      </c>
      <c r="F10" s="5">
        <v>613</v>
      </c>
      <c r="G10" s="5">
        <v>614</v>
      </c>
      <c r="H10" s="5">
        <v>615</v>
      </c>
      <c r="I10" s="5">
        <v>616</v>
      </c>
      <c r="J10" s="5">
        <v>617</v>
      </c>
      <c r="K10" s="5">
        <v>618</v>
      </c>
      <c r="L10" s="5">
        <v>619</v>
      </c>
      <c r="M10" s="5">
        <v>620</v>
      </c>
      <c r="N10" s="5">
        <v>621</v>
      </c>
      <c r="O10" s="5">
        <v>622</v>
      </c>
      <c r="P10" s="5">
        <v>623</v>
      </c>
      <c r="Q10" s="5">
        <v>624</v>
      </c>
    </row>
    <row r="11" spans="1:17" s="1" customFormat="1" ht="16.149999999999999" customHeight="1">
      <c r="A11" s="43"/>
      <c r="B11" s="44">
        <f t="shared" ref="B11:Q11" si="0">SUBTOTAL(9,B13:B61)</f>
        <v>40</v>
      </c>
      <c r="C11" s="44">
        <f t="shared" si="0"/>
        <v>1</v>
      </c>
      <c r="D11" s="44">
        <f t="shared" si="0"/>
        <v>40</v>
      </c>
      <c r="E11" s="44">
        <f t="shared" si="0"/>
        <v>40</v>
      </c>
      <c r="F11" s="44">
        <f t="shared" si="0"/>
        <v>2</v>
      </c>
      <c r="G11" s="44">
        <f t="shared" si="0"/>
        <v>16</v>
      </c>
      <c r="H11" s="44">
        <f t="shared" si="0"/>
        <v>1</v>
      </c>
      <c r="I11" s="44">
        <f t="shared" si="0"/>
        <v>0</v>
      </c>
      <c r="J11" s="44">
        <f t="shared" si="0"/>
        <v>39</v>
      </c>
      <c r="K11" s="44">
        <f t="shared" si="0"/>
        <v>1</v>
      </c>
      <c r="L11" s="44">
        <f t="shared" si="0"/>
        <v>39</v>
      </c>
      <c r="M11" s="44">
        <f t="shared" si="0"/>
        <v>39</v>
      </c>
      <c r="N11" s="44">
        <f t="shared" si="0"/>
        <v>2</v>
      </c>
      <c r="O11" s="44">
        <f t="shared" si="0"/>
        <v>16</v>
      </c>
      <c r="P11" s="44">
        <f t="shared" si="0"/>
        <v>1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6</v>
      </c>
      <c r="C13" s="49">
        <v>0</v>
      </c>
      <c r="D13" s="49">
        <v>6</v>
      </c>
      <c r="E13" s="49">
        <v>6</v>
      </c>
      <c r="F13" s="49">
        <v>1</v>
      </c>
      <c r="G13" s="49">
        <v>1</v>
      </c>
      <c r="H13" s="49">
        <v>0</v>
      </c>
      <c r="I13" s="49">
        <v>0</v>
      </c>
      <c r="J13" s="49">
        <v>6</v>
      </c>
      <c r="K13" s="49">
        <v>0</v>
      </c>
      <c r="L13" s="49">
        <v>6</v>
      </c>
      <c r="M13" s="49">
        <v>6</v>
      </c>
      <c r="N13" s="49">
        <v>1</v>
      </c>
      <c r="O13" s="49">
        <v>1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31</v>
      </c>
      <c r="C35" s="49">
        <v>1</v>
      </c>
      <c r="D35" s="49">
        <v>31</v>
      </c>
      <c r="E35" s="49">
        <v>31</v>
      </c>
      <c r="F35" s="49">
        <v>1</v>
      </c>
      <c r="G35" s="49">
        <v>10</v>
      </c>
      <c r="H35" s="49">
        <v>1</v>
      </c>
      <c r="I35" s="49">
        <v>0</v>
      </c>
      <c r="J35" s="49">
        <v>30</v>
      </c>
      <c r="K35" s="49">
        <v>1</v>
      </c>
      <c r="L35" s="49">
        <v>30</v>
      </c>
      <c r="M35" s="49">
        <v>30</v>
      </c>
      <c r="N35" s="49">
        <v>1</v>
      </c>
      <c r="O35" s="49">
        <v>10</v>
      </c>
      <c r="P35" s="49">
        <v>1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1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1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3</v>
      </c>
      <c r="C55" s="49">
        <v>0</v>
      </c>
      <c r="D55" s="49">
        <v>3</v>
      </c>
      <c r="E55" s="49">
        <v>3</v>
      </c>
      <c r="F55" s="49">
        <v>0</v>
      </c>
      <c r="G55" s="49">
        <v>4</v>
      </c>
      <c r="H55" s="49">
        <v>0</v>
      </c>
      <c r="I55" s="49">
        <v>0</v>
      </c>
      <c r="J55" s="49">
        <v>3</v>
      </c>
      <c r="K55" s="49">
        <v>0</v>
      </c>
      <c r="L55" s="49">
        <v>3</v>
      </c>
      <c r="M55" s="49">
        <v>3</v>
      </c>
      <c r="N55" s="49">
        <v>0</v>
      </c>
      <c r="O55" s="49">
        <v>4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9">
    <mergeCell ref="L8:M8"/>
    <mergeCell ref="D6:I7"/>
    <mergeCell ref="K6:K9"/>
    <mergeCell ref="J6:J9"/>
    <mergeCell ref="A2:A9"/>
    <mergeCell ref="J4:Q4"/>
    <mergeCell ref="B2:Q2"/>
    <mergeCell ref="B3:Q3"/>
    <mergeCell ref="J5:Q5"/>
    <mergeCell ref="O8:Q8"/>
    <mergeCell ref="G8:I8"/>
    <mergeCell ref="D8:E8"/>
    <mergeCell ref="F8:F9"/>
    <mergeCell ref="B4:I4"/>
    <mergeCell ref="B5:I5"/>
    <mergeCell ref="B6:B9"/>
    <mergeCell ref="L6:Q7"/>
    <mergeCell ref="N8:N9"/>
    <mergeCell ref="C6:C9"/>
  </mergeCells>
  <pageMargins left="0.19685039370078741" right="0.19685039370078741" top="0.39370078740157483" bottom="0" header="0.31496062992125984" footer="0.31496062992125984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42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B4" sqref="B4:I4"/>
    </sheetView>
  </sheetViews>
  <sheetFormatPr defaultRowHeight="12.75"/>
  <cols>
    <col min="1" max="1" width="32" style="7" customWidth="1"/>
    <col min="2" max="8" width="12.140625" customWidth="1"/>
    <col min="9" max="9" width="16.28515625" customWidth="1"/>
    <col min="10" max="16" width="12.140625" customWidth="1"/>
    <col min="17" max="17" width="16.85546875" customWidth="1"/>
  </cols>
  <sheetData>
    <row r="1" spans="1:17" s="2" customFormat="1">
      <c r="A1" s="4"/>
    </row>
    <row r="2" spans="1:17" s="2" customFormat="1" ht="13.1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'2.2. (36)'!B3:R3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32.450000000000003" customHeight="1">
      <c r="A4" s="61"/>
      <c r="B4" s="96" t="s">
        <v>115</v>
      </c>
      <c r="C4" s="97"/>
      <c r="D4" s="97"/>
      <c r="E4" s="97"/>
      <c r="F4" s="97"/>
      <c r="G4" s="97"/>
      <c r="H4" s="97"/>
      <c r="I4" s="97"/>
      <c r="J4" s="94" t="s">
        <v>97</v>
      </c>
      <c r="K4" s="95"/>
      <c r="L4" s="95"/>
      <c r="M4" s="95"/>
      <c r="N4" s="95"/>
      <c r="O4" s="95"/>
      <c r="P4" s="95"/>
      <c r="Q4" s="95"/>
    </row>
    <row r="5" spans="1:17" s="2" customFormat="1" ht="13.7" customHeight="1">
      <c r="A5" s="61"/>
      <c r="B5" s="81" t="s">
        <v>87</v>
      </c>
      <c r="C5" s="72"/>
      <c r="D5" s="72"/>
      <c r="E5" s="72"/>
      <c r="F5" s="72"/>
      <c r="G5" s="72"/>
      <c r="H5" s="72"/>
      <c r="I5" s="72"/>
      <c r="J5" s="92" t="s">
        <v>88</v>
      </c>
      <c r="K5" s="92"/>
      <c r="L5" s="92"/>
      <c r="M5" s="92"/>
      <c r="N5" s="92"/>
      <c r="O5" s="92"/>
      <c r="P5" s="92"/>
      <c r="Q5" s="92"/>
    </row>
    <row r="6" spans="1:17" s="2" customFormat="1" ht="12.2" customHeight="1">
      <c r="A6" s="61"/>
      <c r="B6" s="65" t="s">
        <v>393</v>
      </c>
      <c r="C6" s="65" t="s">
        <v>400</v>
      </c>
      <c r="D6" s="65" t="s">
        <v>129</v>
      </c>
      <c r="E6" s="65"/>
      <c r="F6" s="65"/>
      <c r="G6" s="65"/>
      <c r="H6" s="65"/>
      <c r="I6" s="65"/>
      <c r="J6" s="65" t="s">
        <v>147</v>
      </c>
      <c r="K6" s="65" t="s">
        <v>405</v>
      </c>
      <c r="L6" s="65" t="s">
        <v>129</v>
      </c>
      <c r="M6" s="65"/>
      <c r="N6" s="65"/>
      <c r="O6" s="65"/>
      <c r="P6" s="65"/>
      <c r="Q6" s="65"/>
    </row>
    <row r="7" spans="1:17" s="2" customFormat="1" ht="18.75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2" customFormat="1" ht="37.9" customHeight="1">
      <c r="A8" s="61"/>
      <c r="B8" s="65"/>
      <c r="C8" s="65"/>
      <c r="D8" s="65" t="s">
        <v>130</v>
      </c>
      <c r="E8" s="65"/>
      <c r="F8" s="65" t="s">
        <v>403</v>
      </c>
      <c r="G8" s="63" t="s">
        <v>133</v>
      </c>
      <c r="H8" s="63"/>
      <c r="I8" s="63"/>
      <c r="J8" s="65"/>
      <c r="K8" s="65"/>
      <c r="L8" s="65" t="s">
        <v>130</v>
      </c>
      <c r="M8" s="65"/>
      <c r="N8" s="65" t="s">
        <v>408</v>
      </c>
      <c r="O8" s="63" t="s">
        <v>133</v>
      </c>
      <c r="P8" s="63"/>
      <c r="Q8" s="63"/>
    </row>
    <row r="9" spans="1:17" s="2" customFormat="1" ht="132">
      <c r="A9" s="62"/>
      <c r="B9" s="65"/>
      <c r="C9" s="65"/>
      <c r="D9" s="26" t="s">
        <v>401</v>
      </c>
      <c r="E9" s="26" t="s">
        <v>402</v>
      </c>
      <c r="F9" s="65"/>
      <c r="G9" s="25" t="s">
        <v>0</v>
      </c>
      <c r="H9" s="25" t="s">
        <v>404</v>
      </c>
      <c r="I9" s="25" t="s">
        <v>579</v>
      </c>
      <c r="J9" s="65"/>
      <c r="K9" s="65"/>
      <c r="L9" s="26" t="s">
        <v>406</v>
      </c>
      <c r="M9" s="26" t="s">
        <v>407</v>
      </c>
      <c r="N9" s="65"/>
      <c r="O9" s="25" t="s">
        <v>0</v>
      </c>
      <c r="P9" s="25" t="s">
        <v>409</v>
      </c>
      <c r="Q9" s="25" t="s">
        <v>580</v>
      </c>
    </row>
    <row r="10" spans="1:17" s="2" customFormat="1">
      <c r="A10" s="42" t="s">
        <v>641</v>
      </c>
      <c r="B10" s="5">
        <v>625</v>
      </c>
      <c r="C10" s="5">
        <v>626</v>
      </c>
      <c r="D10" s="5">
        <v>627</v>
      </c>
      <c r="E10" s="5">
        <v>628</v>
      </c>
      <c r="F10" s="5">
        <v>629</v>
      </c>
      <c r="G10" s="5">
        <v>630</v>
      </c>
      <c r="H10" s="5">
        <v>631</v>
      </c>
      <c r="I10" s="5">
        <v>632</v>
      </c>
      <c r="J10" s="5">
        <v>633</v>
      </c>
      <c r="K10" s="5">
        <v>634</v>
      </c>
      <c r="L10" s="5">
        <v>635</v>
      </c>
      <c r="M10" s="5">
        <v>636</v>
      </c>
      <c r="N10" s="5">
        <v>637</v>
      </c>
      <c r="O10" s="5">
        <v>638</v>
      </c>
      <c r="P10" s="5">
        <v>639</v>
      </c>
      <c r="Q10" s="5">
        <v>640</v>
      </c>
    </row>
    <row r="11" spans="1:17" s="1" customFormat="1" ht="15" customHeight="1">
      <c r="A11" s="43"/>
      <c r="B11" s="44">
        <f t="shared" ref="B11:Q11" si="0">SUBTOTAL(9,B13:B61)</f>
        <v>1</v>
      </c>
      <c r="C11" s="44">
        <f t="shared" si="0"/>
        <v>0</v>
      </c>
      <c r="D11" s="44">
        <f t="shared" si="0"/>
        <v>1</v>
      </c>
      <c r="E11" s="44">
        <f t="shared" si="0"/>
        <v>1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76</v>
      </c>
      <c r="K11" s="44">
        <f t="shared" si="0"/>
        <v>0</v>
      </c>
      <c r="L11" s="44">
        <f t="shared" si="0"/>
        <v>76</v>
      </c>
      <c r="M11" s="44">
        <f t="shared" si="0"/>
        <v>76</v>
      </c>
      <c r="N11" s="44">
        <f t="shared" si="0"/>
        <v>16</v>
      </c>
      <c r="O11" s="44">
        <f t="shared" si="0"/>
        <v>13</v>
      </c>
      <c r="P11" s="44">
        <f t="shared" si="0"/>
        <v>0</v>
      </c>
      <c r="Q11" s="44">
        <f t="shared" si="0"/>
        <v>2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1</v>
      </c>
      <c r="C35" s="49">
        <v>0</v>
      </c>
      <c r="D35" s="49">
        <v>1</v>
      </c>
      <c r="E35" s="49">
        <v>1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8</v>
      </c>
      <c r="K42" s="49">
        <v>0</v>
      </c>
      <c r="L42" s="49">
        <v>8</v>
      </c>
      <c r="M42" s="49">
        <v>8</v>
      </c>
      <c r="N42" s="49">
        <v>1</v>
      </c>
      <c r="O42" s="49">
        <v>1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16</v>
      </c>
      <c r="K44" s="49">
        <v>0</v>
      </c>
      <c r="L44" s="49">
        <v>16</v>
      </c>
      <c r="M44" s="49">
        <v>16</v>
      </c>
      <c r="N44" s="49">
        <v>0</v>
      </c>
      <c r="O44" s="49">
        <v>4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39</v>
      </c>
      <c r="K47" s="49">
        <v>0</v>
      </c>
      <c r="L47" s="49">
        <v>39</v>
      </c>
      <c r="M47" s="49">
        <v>39</v>
      </c>
      <c r="N47" s="49">
        <v>7</v>
      </c>
      <c r="O47" s="49">
        <v>7</v>
      </c>
      <c r="P47" s="49">
        <v>0</v>
      </c>
      <c r="Q47" s="49">
        <v>1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11</v>
      </c>
      <c r="K57" s="49">
        <v>0</v>
      </c>
      <c r="L57" s="49">
        <v>11</v>
      </c>
      <c r="M57" s="49">
        <v>11</v>
      </c>
      <c r="N57" s="49">
        <v>6</v>
      </c>
      <c r="O57" s="49">
        <v>1</v>
      </c>
      <c r="P57" s="49">
        <v>0</v>
      </c>
      <c r="Q57" s="49">
        <v>1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2</v>
      </c>
      <c r="K59" s="49">
        <v>0</v>
      </c>
      <c r="L59" s="49">
        <v>2</v>
      </c>
      <c r="M59" s="49">
        <v>2</v>
      </c>
      <c r="N59" s="49">
        <v>2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9">
    <mergeCell ref="A2:A9"/>
    <mergeCell ref="J4:Q4"/>
    <mergeCell ref="B5:I5"/>
    <mergeCell ref="J6:J9"/>
    <mergeCell ref="B4:I4"/>
    <mergeCell ref="B2:Q2"/>
    <mergeCell ref="B3:Q3"/>
    <mergeCell ref="B6:B9"/>
    <mergeCell ref="L8:M8"/>
    <mergeCell ref="D6:I7"/>
    <mergeCell ref="D8:E8"/>
    <mergeCell ref="F8:F9"/>
    <mergeCell ref="K6:K9"/>
    <mergeCell ref="C6:C9"/>
    <mergeCell ref="J5:Q5"/>
    <mergeCell ref="N8:N9"/>
    <mergeCell ref="L6:Q7"/>
    <mergeCell ref="G8:I8"/>
    <mergeCell ref="O8:Q8"/>
  </mergeCells>
  <pageMargins left="0.19685039370078741" right="0.19685039370078741" top="0.39370078740157483" bottom="0" header="0.31496062992125984" footer="0.31496062992125984"/>
  <pageSetup paperSize="9" scale="5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43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B4" sqref="B4:Q4"/>
    </sheetView>
  </sheetViews>
  <sheetFormatPr defaultRowHeight="12.75"/>
  <cols>
    <col min="1" max="1" width="37.28515625" style="7" customWidth="1"/>
    <col min="2" max="6" width="12.140625" style="6" customWidth="1"/>
    <col min="7" max="8" width="12.140625" customWidth="1"/>
    <col min="9" max="9" width="15.7109375" customWidth="1"/>
    <col min="10" max="16" width="12.14062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</row>
    <row r="2" spans="1:17" s="2" customFormat="1" ht="13.1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'2.2. (36)'!B3:R3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98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81" t="s">
        <v>89</v>
      </c>
      <c r="C5" s="72"/>
      <c r="D5" s="72"/>
      <c r="E5" s="72"/>
      <c r="F5" s="72"/>
      <c r="G5" s="72"/>
      <c r="H5" s="72"/>
      <c r="I5" s="73"/>
      <c r="J5" s="92" t="s">
        <v>90</v>
      </c>
      <c r="K5" s="92"/>
      <c r="L5" s="92"/>
      <c r="M5" s="92"/>
      <c r="N5" s="92"/>
      <c r="O5" s="92"/>
      <c r="P5" s="92"/>
      <c r="Q5" s="92"/>
    </row>
    <row r="6" spans="1:17" s="2" customFormat="1" ht="10.15" customHeight="1">
      <c r="A6" s="61"/>
      <c r="B6" s="65" t="s">
        <v>147</v>
      </c>
      <c r="C6" s="65" t="s">
        <v>410</v>
      </c>
      <c r="D6" s="65" t="s">
        <v>129</v>
      </c>
      <c r="E6" s="65"/>
      <c r="F6" s="65"/>
      <c r="G6" s="65"/>
      <c r="H6" s="65"/>
      <c r="I6" s="65"/>
      <c r="J6" s="65" t="s">
        <v>147</v>
      </c>
      <c r="K6" s="65" t="s">
        <v>415</v>
      </c>
      <c r="L6" s="65" t="s">
        <v>129</v>
      </c>
      <c r="M6" s="65"/>
      <c r="N6" s="65"/>
      <c r="O6" s="65"/>
      <c r="P6" s="65"/>
      <c r="Q6" s="65"/>
    </row>
    <row r="7" spans="1:17" s="2" customFormat="1" ht="6.6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2" customFormat="1" ht="23.45" customHeight="1">
      <c r="A8" s="61"/>
      <c r="B8" s="65"/>
      <c r="C8" s="65"/>
      <c r="D8" s="65" t="s">
        <v>130</v>
      </c>
      <c r="E8" s="65"/>
      <c r="F8" s="65" t="s">
        <v>413</v>
      </c>
      <c r="G8" s="63" t="s">
        <v>133</v>
      </c>
      <c r="H8" s="63"/>
      <c r="I8" s="63"/>
      <c r="J8" s="65"/>
      <c r="K8" s="65"/>
      <c r="L8" s="65" t="s">
        <v>130</v>
      </c>
      <c r="M8" s="65"/>
      <c r="N8" s="65" t="s">
        <v>417</v>
      </c>
      <c r="O8" s="63" t="s">
        <v>133</v>
      </c>
      <c r="P8" s="63"/>
      <c r="Q8" s="63"/>
    </row>
    <row r="9" spans="1:17" s="2" customFormat="1" ht="144">
      <c r="A9" s="62"/>
      <c r="B9" s="65"/>
      <c r="C9" s="65"/>
      <c r="D9" s="26" t="s">
        <v>411</v>
      </c>
      <c r="E9" s="26" t="s">
        <v>412</v>
      </c>
      <c r="F9" s="65"/>
      <c r="G9" s="25" t="s">
        <v>0</v>
      </c>
      <c r="H9" s="25" t="s">
        <v>414</v>
      </c>
      <c r="I9" s="25" t="s">
        <v>581</v>
      </c>
      <c r="J9" s="65"/>
      <c r="K9" s="65"/>
      <c r="L9" s="26" t="s">
        <v>583</v>
      </c>
      <c r="M9" s="26" t="s">
        <v>416</v>
      </c>
      <c r="N9" s="65"/>
      <c r="O9" s="25" t="s">
        <v>0</v>
      </c>
      <c r="P9" s="25" t="s">
        <v>418</v>
      </c>
      <c r="Q9" s="25" t="s">
        <v>582</v>
      </c>
    </row>
    <row r="10" spans="1:17" s="2" customFormat="1">
      <c r="A10" s="42" t="s">
        <v>641</v>
      </c>
      <c r="B10" s="5">
        <v>641</v>
      </c>
      <c r="C10" s="5">
        <v>642</v>
      </c>
      <c r="D10" s="5">
        <v>643</v>
      </c>
      <c r="E10" s="5">
        <v>644</v>
      </c>
      <c r="F10" s="5">
        <v>645</v>
      </c>
      <c r="G10" s="5">
        <v>646</v>
      </c>
      <c r="H10" s="5">
        <v>647</v>
      </c>
      <c r="I10" s="5">
        <v>648</v>
      </c>
      <c r="J10" s="5">
        <v>649</v>
      </c>
      <c r="K10" s="5">
        <v>650</v>
      </c>
      <c r="L10" s="5">
        <v>651</v>
      </c>
      <c r="M10" s="5">
        <v>652</v>
      </c>
      <c r="N10" s="5">
        <v>653</v>
      </c>
      <c r="O10" s="5">
        <v>654</v>
      </c>
      <c r="P10" s="5">
        <v>655</v>
      </c>
      <c r="Q10" s="5">
        <v>656</v>
      </c>
    </row>
    <row r="11" spans="1:17" s="1" customFormat="1" ht="16.149999999999999" customHeight="1">
      <c r="A11" s="43"/>
      <c r="B11" s="44">
        <f t="shared" ref="B11:Q11" si="0">SUBTOTAL(9,B13:B61)</f>
        <v>224</v>
      </c>
      <c r="C11" s="44">
        <f t="shared" si="0"/>
        <v>5</v>
      </c>
      <c r="D11" s="44">
        <f t="shared" si="0"/>
        <v>224</v>
      </c>
      <c r="E11" s="44">
        <f t="shared" si="0"/>
        <v>224</v>
      </c>
      <c r="F11" s="44">
        <f t="shared" si="0"/>
        <v>62</v>
      </c>
      <c r="G11" s="44">
        <f t="shared" si="0"/>
        <v>47</v>
      </c>
      <c r="H11" s="44">
        <f t="shared" si="0"/>
        <v>1</v>
      </c>
      <c r="I11" s="44">
        <f t="shared" si="0"/>
        <v>2</v>
      </c>
      <c r="J11" s="44">
        <f t="shared" si="0"/>
        <v>23</v>
      </c>
      <c r="K11" s="44">
        <f t="shared" si="0"/>
        <v>1</v>
      </c>
      <c r="L11" s="44">
        <f t="shared" si="0"/>
        <v>23</v>
      </c>
      <c r="M11" s="44">
        <f t="shared" si="0"/>
        <v>23</v>
      </c>
      <c r="N11" s="44">
        <f t="shared" si="0"/>
        <v>3</v>
      </c>
      <c r="O11" s="44">
        <f t="shared" si="0"/>
        <v>0</v>
      </c>
      <c r="P11" s="44">
        <f t="shared" si="0"/>
        <v>0</v>
      </c>
      <c r="Q11" s="44">
        <f t="shared" si="0"/>
        <v>0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27</v>
      </c>
      <c r="C13" s="49">
        <v>0</v>
      </c>
      <c r="D13" s="49">
        <v>27</v>
      </c>
      <c r="E13" s="49">
        <v>27</v>
      </c>
      <c r="F13" s="49">
        <v>9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14</v>
      </c>
      <c r="C14" s="49">
        <v>0</v>
      </c>
      <c r="D14" s="49">
        <v>14</v>
      </c>
      <c r="E14" s="49">
        <v>14</v>
      </c>
      <c r="F14" s="49">
        <v>4</v>
      </c>
      <c r="G14" s="49">
        <v>7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4</v>
      </c>
      <c r="C16" s="49">
        <v>0</v>
      </c>
      <c r="D16" s="49">
        <v>4</v>
      </c>
      <c r="E16" s="49">
        <v>4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6</v>
      </c>
      <c r="C17" s="49">
        <v>0</v>
      </c>
      <c r="D17" s="49">
        <v>6</v>
      </c>
      <c r="E17" s="49">
        <v>6</v>
      </c>
      <c r="F17" s="49">
        <v>0</v>
      </c>
      <c r="G17" s="49">
        <v>11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13</v>
      </c>
      <c r="C19" s="49">
        <v>0</v>
      </c>
      <c r="D19" s="49">
        <v>13</v>
      </c>
      <c r="E19" s="49">
        <v>13</v>
      </c>
      <c r="F19" s="49">
        <v>12</v>
      </c>
      <c r="G19" s="49">
        <v>8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1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6</v>
      </c>
      <c r="C28" s="49">
        <v>0</v>
      </c>
      <c r="D28" s="49">
        <v>6</v>
      </c>
      <c r="E28" s="49">
        <v>6</v>
      </c>
      <c r="F28" s="49">
        <v>2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31</v>
      </c>
      <c r="C35" s="49">
        <v>1</v>
      </c>
      <c r="D35" s="49">
        <v>31</v>
      </c>
      <c r="E35" s="49">
        <v>31</v>
      </c>
      <c r="F35" s="49">
        <v>8</v>
      </c>
      <c r="G35" s="49">
        <v>1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</row>
    <row r="37" spans="1:17">
      <c r="A37" s="48" t="s">
        <v>673</v>
      </c>
      <c r="B37" s="49">
        <v>7</v>
      </c>
      <c r="C37" s="49">
        <v>0</v>
      </c>
      <c r="D37" s="49">
        <v>7</v>
      </c>
      <c r="E37" s="49">
        <v>7</v>
      </c>
      <c r="F37" s="49">
        <v>0</v>
      </c>
      <c r="G37" s="49">
        <v>2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10</v>
      </c>
      <c r="C38" s="49">
        <v>0</v>
      </c>
      <c r="D38" s="49">
        <v>10</v>
      </c>
      <c r="E38" s="49">
        <v>10</v>
      </c>
      <c r="F38" s="49">
        <v>3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16</v>
      </c>
      <c r="C39" s="49">
        <v>0</v>
      </c>
      <c r="D39" s="49">
        <v>16</v>
      </c>
      <c r="E39" s="49">
        <v>16</v>
      </c>
      <c r="F39" s="49">
        <v>3</v>
      </c>
      <c r="G39" s="49">
        <v>3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28</v>
      </c>
      <c r="C43" s="49">
        <v>2</v>
      </c>
      <c r="D43" s="49">
        <v>28</v>
      </c>
      <c r="E43" s="49">
        <v>28</v>
      </c>
      <c r="F43" s="49">
        <v>4</v>
      </c>
      <c r="G43" s="49">
        <v>1</v>
      </c>
      <c r="H43" s="49">
        <v>0</v>
      </c>
      <c r="I43" s="49">
        <v>1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3</v>
      </c>
      <c r="C44" s="49">
        <v>0</v>
      </c>
      <c r="D44" s="49">
        <v>3</v>
      </c>
      <c r="E44" s="49">
        <v>3</v>
      </c>
      <c r="F44" s="49">
        <v>0</v>
      </c>
      <c r="G44" s="49">
        <v>5</v>
      </c>
      <c r="H44" s="49">
        <v>0</v>
      </c>
      <c r="I44" s="49">
        <v>0</v>
      </c>
      <c r="J44" s="49">
        <v>13</v>
      </c>
      <c r="K44" s="49">
        <v>0</v>
      </c>
      <c r="L44" s="49">
        <v>13</v>
      </c>
      <c r="M44" s="49">
        <v>13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9</v>
      </c>
      <c r="C47" s="49">
        <v>0</v>
      </c>
      <c r="D47" s="49">
        <v>9</v>
      </c>
      <c r="E47" s="49">
        <v>9</v>
      </c>
      <c r="F47" s="49">
        <v>2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11</v>
      </c>
      <c r="C49" s="49">
        <v>0</v>
      </c>
      <c r="D49" s="49">
        <v>11</v>
      </c>
      <c r="E49" s="49">
        <v>11</v>
      </c>
      <c r="F49" s="49">
        <v>9</v>
      </c>
      <c r="G49" s="49">
        <v>0</v>
      </c>
      <c r="H49" s="49">
        <v>0</v>
      </c>
      <c r="I49" s="49">
        <v>0</v>
      </c>
      <c r="J49" s="49">
        <v>10</v>
      </c>
      <c r="K49" s="49">
        <v>1</v>
      </c>
      <c r="L49" s="49">
        <v>10</v>
      </c>
      <c r="M49" s="49">
        <v>10</v>
      </c>
      <c r="N49" s="49">
        <v>3</v>
      </c>
      <c r="O49" s="49">
        <v>0</v>
      </c>
      <c r="P49" s="49">
        <v>0</v>
      </c>
      <c r="Q49" s="49">
        <v>0</v>
      </c>
    </row>
    <row r="50" spans="1:17">
      <c r="A50" s="48" t="s">
        <v>686</v>
      </c>
      <c r="B50" s="49">
        <v>9</v>
      </c>
      <c r="C50" s="49">
        <v>0</v>
      </c>
      <c r="D50" s="49">
        <v>9</v>
      </c>
      <c r="E50" s="49">
        <v>9</v>
      </c>
      <c r="F50" s="49">
        <v>1</v>
      </c>
      <c r="G50" s="49">
        <v>1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8</v>
      </c>
      <c r="C51" s="49">
        <v>0</v>
      </c>
      <c r="D51" s="49">
        <v>8</v>
      </c>
      <c r="E51" s="49">
        <v>8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10</v>
      </c>
      <c r="C52" s="49">
        <v>1</v>
      </c>
      <c r="D52" s="49">
        <v>10</v>
      </c>
      <c r="E52" s="49">
        <v>10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7</v>
      </c>
      <c r="C55" s="49">
        <v>1</v>
      </c>
      <c r="D55" s="49">
        <v>7</v>
      </c>
      <c r="E55" s="49">
        <v>7</v>
      </c>
      <c r="F55" s="49">
        <v>2</v>
      </c>
      <c r="G55" s="49">
        <v>6</v>
      </c>
      <c r="H55" s="49">
        <v>1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1</v>
      </c>
      <c r="C56" s="49">
        <v>0</v>
      </c>
      <c r="D56" s="49">
        <v>1</v>
      </c>
      <c r="E56" s="49">
        <v>1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</row>
    <row r="60" spans="1:17">
      <c r="A60" s="48" t="s">
        <v>696</v>
      </c>
      <c r="B60" s="49">
        <v>4</v>
      </c>
      <c r="C60" s="49">
        <v>0</v>
      </c>
      <c r="D60" s="49">
        <v>4</v>
      </c>
      <c r="E60" s="49">
        <v>4</v>
      </c>
      <c r="F60" s="49">
        <v>3</v>
      </c>
      <c r="G60" s="49">
        <v>1</v>
      </c>
      <c r="H60" s="49">
        <v>0</v>
      </c>
      <c r="I60" s="49">
        <v>1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8">
    <mergeCell ref="D8:E8"/>
    <mergeCell ref="F8:F9"/>
    <mergeCell ref="B6:B9"/>
    <mergeCell ref="A2:A9"/>
    <mergeCell ref="B4:Q4"/>
    <mergeCell ref="J5:Q5"/>
    <mergeCell ref="B2:Q2"/>
    <mergeCell ref="B3:Q3"/>
    <mergeCell ref="B5:I5"/>
    <mergeCell ref="G8:I8"/>
    <mergeCell ref="J6:J9"/>
    <mergeCell ref="K6:K9"/>
    <mergeCell ref="L6:Q7"/>
    <mergeCell ref="L8:M8"/>
    <mergeCell ref="N8:N9"/>
    <mergeCell ref="O8:Q8"/>
    <mergeCell ref="C6:C9"/>
    <mergeCell ref="D6:I7"/>
  </mergeCells>
  <pageMargins left="0.19685039370078741" right="0.19685039370078741" top="0.39370078740157483" bottom="0" header="0.51181102362204722" footer="0.51181102362204722"/>
  <pageSetup paperSize="9"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44">
    <tabColor theme="6" tint="-0.249977111117893"/>
  </sheetPr>
  <dimension ref="A1:Q61"/>
  <sheetViews>
    <sheetView view="pageBreakPreview" zoomScale="60" workbookViewId="0">
      <pane ySplit="12" topLeftCell="A13" activePane="bottomLeft" state="frozen"/>
      <selection pane="bottomLeft" activeCell="B5" sqref="B5:I5"/>
    </sheetView>
  </sheetViews>
  <sheetFormatPr defaultRowHeight="12.75"/>
  <cols>
    <col min="1" max="1" width="37.42578125" style="7" customWidth="1"/>
    <col min="2" max="6" width="10.85546875" style="6" customWidth="1"/>
    <col min="7" max="8" width="10.85546875" customWidth="1"/>
    <col min="9" max="9" width="16.28515625" customWidth="1"/>
    <col min="10" max="16" width="10.85546875" customWidth="1"/>
    <col min="17" max="17" width="16.85546875" customWidth="1"/>
  </cols>
  <sheetData>
    <row r="1" spans="1:17" s="2" customFormat="1">
      <c r="A1" s="4"/>
      <c r="B1" s="30"/>
      <c r="C1" s="30"/>
      <c r="D1" s="30"/>
      <c r="E1" s="30"/>
      <c r="F1" s="30"/>
    </row>
    <row r="2" spans="1:17" s="2" customFormat="1" ht="13.15" customHeight="1">
      <c r="A2" s="60" t="s">
        <v>608</v>
      </c>
      <c r="B2" s="89" t="s">
        <v>127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s="2" customFormat="1" ht="13.7" customHeight="1">
      <c r="A3" s="61"/>
      <c r="B3" s="81" t="e">
        <f>'2.2. (36)'!B3:R3</f>
        <v>#REF!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s="2" customFormat="1" ht="13.7" customHeight="1">
      <c r="A4" s="61"/>
      <c r="B4" s="81" t="s">
        <v>95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7" s="2" customFormat="1" ht="13.7" customHeight="1">
      <c r="A5" s="61"/>
      <c r="B5" s="81" t="s">
        <v>29</v>
      </c>
      <c r="C5" s="72"/>
      <c r="D5" s="72"/>
      <c r="E5" s="72"/>
      <c r="F5" s="72"/>
      <c r="G5" s="72"/>
      <c r="H5" s="72"/>
      <c r="I5" s="73"/>
      <c r="J5" s="92" t="s">
        <v>30</v>
      </c>
      <c r="K5" s="92"/>
      <c r="L5" s="92"/>
      <c r="M5" s="92"/>
      <c r="N5" s="92"/>
      <c r="O5" s="92"/>
      <c r="P5" s="92"/>
      <c r="Q5" s="92"/>
    </row>
    <row r="6" spans="1:17" s="2" customFormat="1" ht="24" customHeight="1">
      <c r="A6" s="61"/>
      <c r="B6" s="65" t="s">
        <v>147</v>
      </c>
      <c r="C6" s="65" t="s">
        <v>419</v>
      </c>
      <c r="D6" s="65" t="s">
        <v>129</v>
      </c>
      <c r="E6" s="65"/>
      <c r="F6" s="65"/>
      <c r="G6" s="65"/>
      <c r="H6" s="65"/>
      <c r="I6" s="65"/>
      <c r="J6" s="65" t="s">
        <v>147</v>
      </c>
      <c r="K6" s="65" t="s">
        <v>424</v>
      </c>
      <c r="L6" s="65" t="s">
        <v>129</v>
      </c>
      <c r="M6" s="65"/>
      <c r="N6" s="65"/>
      <c r="O6" s="65"/>
      <c r="P6" s="65"/>
      <c r="Q6" s="65"/>
    </row>
    <row r="7" spans="1:17" s="2" customFormat="1" ht="9" customHeight="1">
      <c r="A7" s="61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s="2" customFormat="1" ht="23.45" customHeight="1">
      <c r="A8" s="61"/>
      <c r="B8" s="65"/>
      <c r="C8" s="65"/>
      <c r="D8" s="65" t="s">
        <v>130</v>
      </c>
      <c r="E8" s="65"/>
      <c r="F8" s="65" t="s">
        <v>422</v>
      </c>
      <c r="G8" s="63" t="s">
        <v>133</v>
      </c>
      <c r="H8" s="63"/>
      <c r="I8" s="63"/>
      <c r="J8" s="65"/>
      <c r="K8" s="65"/>
      <c r="L8" s="65" t="s">
        <v>130</v>
      </c>
      <c r="M8" s="65"/>
      <c r="N8" s="65" t="s">
        <v>427</v>
      </c>
      <c r="O8" s="63" t="s">
        <v>133</v>
      </c>
      <c r="P8" s="63"/>
      <c r="Q8" s="63"/>
    </row>
    <row r="9" spans="1:17" s="2" customFormat="1" ht="132">
      <c r="A9" s="62"/>
      <c r="B9" s="65"/>
      <c r="C9" s="65"/>
      <c r="D9" s="26" t="s">
        <v>420</v>
      </c>
      <c r="E9" s="26" t="s">
        <v>421</v>
      </c>
      <c r="F9" s="65"/>
      <c r="G9" s="25" t="s">
        <v>0</v>
      </c>
      <c r="H9" s="25" t="s">
        <v>423</v>
      </c>
      <c r="I9" s="25" t="s">
        <v>584</v>
      </c>
      <c r="J9" s="65"/>
      <c r="K9" s="65"/>
      <c r="L9" s="26" t="s">
        <v>425</v>
      </c>
      <c r="M9" s="26" t="s">
        <v>426</v>
      </c>
      <c r="N9" s="65"/>
      <c r="O9" s="25" t="s">
        <v>0</v>
      </c>
      <c r="P9" s="25" t="s">
        <v>428</v>
      </c>
      <c r="Q9" s="25" t="s">
        <v>585</v>
      </c>
    </row>
    <row r="10" spans="1:17" s="2" customFormat="1">
      <c r="A10" s="42" t="s">
        <v>641</v>
      </c>
      <c r="B10" s="5">
        <v>657</v>
      </c>
      <c r="C10" s="5">
        <v>658</v>
      </c>
      <c r="D10" s="5">
        <v>659</v>
      </c>
      <c r="E10" s="5">
        <v>660</v>
      </c>
      <c r="F10" s="5">
        <v>661</v>
      </c>
      <c r="G10" s="5">
        <v>662</v>
      </c>
      <c r="H10" s="5">
        <v>663</v>
      </c>
      <c r="I10" s="5">
        <v>664</v>
      </c>
      <c r="J10" s="5">
        <v>665</v>
      </c>
      <c r="K10" s="5">
        <v>666</v>
      </c>
      <c r="L10" s="5">
        <v>667</v>
      </c>
      <c r="M10" s="5">
        <v>668</v>
      </c>
      <c r="N10" s="5">
        <v>669</v>
      </c>
      <c r="O10" s="5">
        <v>670</v>
      </c>
      <c r="P10" s="5">
        <v>671</v>
      </c>
      <c r="Q10" s="5">
        <v>672</v>
      </c>
    </row>
    <row r="11" spans="1:17" s="1" customFormat="1" ht="14.45" customHeight="1">
      <c r="A11" s="43"/>
      <c r="B11" s="44">
        <f t="shared" ref="B11:Q11" si="0">SUBTOTAL(9,B13:B61)</f>
        <v>0</v>
      </c>
      <c r="C11" s="44">
        <f t="shared" si="0"/>
        <v>0</v>
      </c>
      <c r="D11" s="44">
        <f t="shared" si="0"/>
        <v>0</v>
      </c>
      <c r="E11" s="44">
        <f t="shared" si="0"/>
        <v>0</v>
      </c>
      <c r="F11" s="44">
        <f t="shared" si="0"/>
        <v>0</v>
      </c>
      <c r="G11" s="44">
        <f t="shared" si="0"/>
        <v>0</v>
      </c>
      <c r="H11" s="44">
        <f t="shared" si="0"/>
        <v>0</v>
      </c>
      <c r="I11" s="44">
        <f t="shared" si="0"/>
        <v>0</v>
      </c>
      <c r="J11" s="44">
        <f t="shared" si="0"/>
        <v>1013</v>
      </c>
      <c r="K11" s="44">
        <f t="shared" si="0"/>
        <v>7</v>
      </c>
      <c r="L11" s="44">
        <f t="shared" si="0"/>
        <v>1013</v>
      </c>
      <c r="M11" s="44">
        <f t="shared" si="0"/>
        <v>578</v>
      </c>
      <c r="N11" s="44">
        <f t="shared" si="0"/>
        <v>628</v>
      </c>
      <c r="O11" s="44">
        <f t="shared" si="0"/>
        <v>534</v>
      </c>
      <c r="P11" s="44">
        <f t="shared" si="0"/>
        <v>1</v>
      </c>
      <c r="Q11" s="44">
        <f t="shared" si="0"/>
        <v>2</v>
      </c>
    </row>
    <row r="12" spans="1:17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</row>
    <row r="13" spans="1:17">
      <c r="A13" s="48" t="s">
        <v>649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33</v>
      </c>
      <c r="K13" s="49">
        <v>1</v>
      </c>
      <c r="L13" s="49">
        <v>33</v>
      </c>
      <c r="M13" s="49">
        <v>33</v>
      </c>
      <c r="N13" s="49">
        <v>0</v>
      </c>
      <c r="O13" s="49">
        <v>0</v>
      </c>
      <c r="P13" s="49">
        <v>0</v>
      </c>
      <c r="Q13" s="49">
        <v>0</v>
      </c>
    </row>
    <row r="14" spans="1:17">
      <c r="A14" s="48" t="s">
        <v>650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</row>
    <row r="15" spans="1:17">
      <c r="A15" s="48" t="s">
        <v>651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</row>
    <row r="16" spans="1:17">
      <c r="A16" s="48" t="s">
        <v>652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</row>
    <row r="17" spans="1:17">
      <c r="A17" s="48" t="s">
        <v>653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43</v>
      </c>
      <c r="K17" s="49">
        <v>0</v>
      </c>
      <c r="L17" s="49">
        <v>43</v>
      </c>
      <c r="M17" s="49">
        <v>43</v>
      </c>
      <c r="N17" s="49">
        <v>33</v>
      </c>
      <c r="O17" s="49">
        <v>22</v>
      </c>
      <c r="P17" s="49">
        <v>0</v>
      </c>
      <c r="Q17" s="49">
        <v>0</v>
      </c>
    </row>
    <row r="18" spans="1:17">
      <c r="A18" s="48" t="s">
        <v>654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>
      <c r="A19" s="48" t="s">
        <v>655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31</v>
      </c>
      <c r="K19" s="49">
        <v>1</v>
      </c>
      <c r="L19" s="49">
        <v>31</v>
      </c>
      <c r="M19" s="49">
        <v>0</v>
      </c>
      <c r="N19" s="49">
        <v>23</v>
      </c>
      <c r="O19" s="49">
        <v>20</v>
      </c>
      <c r="P19" s="49">
        <v>0</v>
      </c>
      <c r="Q19" s="49">
        <v>0</v>
      </c>
    </row>
    <row r="20" spans="1:17">
      <c r="A20" s="48" t="s">
        <v>656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208</v>
      </c>
      <c r="K20" s="49">
        <v>2</v>
      </c>
      <c r="L20" s="49">
        <v>208</v>
      </c>
      <c r="M20" s="49">
        <v>208</v>
      </c>
      <c r="N20" s="49">
        <v>88</v>
      </c>
      <c r="O20" s="49">
        <v>22</v>
      </c>
      <c r="P20" s="49">
        <v>0</v>
      </c>
      <c r="Q20" s="49">
        <v>0</v>
      </c>
    </row>
    <row r="21" spans="1:17">
      <c r="A21" s="48" t="s">
        <v>657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1:17">
      <c r="A22" s="48" t="s">
        <v>658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17</v>
      </c>
      <c r="K22" s="49">
        <v>1</v>
      </c>
      <c r="L22" s="49">
        <v>17</v>
      </c>
      <c r="M22" s="49">
        <v>17</v>
      </c>
      <c r="N22" s="49">
        <v>17</v>
      </c>
      <c r="O22" s="49">
        <v>28</v>
      </c>
      <c r="P22" s="49">
        <v>0</v>
      </c>
      <c r="Q22" s="49">
        <v>0</v>
      </c>
    </row>
    <row r="23" spans="1:17">
      <c r="A23" s="48" t="s">
        <v>659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</row>
    <row r="24" spans="1:17">
      <c r="A24" s="48" t="s">
        <v>660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3</v>
      </c>
      <c r="K24" s="49">
        <v>0</v>
      </c>
      <c r="L24" s="49">
        <v>3</v>
      </c>
      <c r="M24" s="49">
        <v>3</v>
      </c>
      <c r="N24" s="49">
        <v>0</v>
      </c>
      <c r="O24" s="49">
        <v>0</v>
      </c>
      <c r="P24" s="49">
        <v>0</v>
      </c>
      <c r="Q24" s="49">
        <v>0</v>
      </c>
    </row>
    <row r="25" spans="1:17">
      <c r="A25" s="48" t="s">
        <v>661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9</v>
      </c>
      <c r="K25" s="49">
        <v>0</v>
      </c>
      <c r="L25" s="49">
        <v>9</v>
      </c>
      <c r="M25" s="49">
        <v>9</v>
      </c>
      <c r="N25" s="49">
        <v>2</v>
      </c>
      <c r="O25" s="49">
        <v>1</v>
      </c>
      <c r="P25" s="49">
        <v>0</v>
      </c>
      <c r="Q25" s="49">
        <v>0</v>
      </c>
    </row>
    <row r="26" spans="1:17">
      <c r="A26" s="48" t="s">
        <v>662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28</v>
      </c>
      <c r="K26" s="49">
        <v>0</v>
      </c>
      <c r="L26" s="49">
        <v>28</v>
      </c>
      <c r="M26" s="49">
        <v>28</v>
      </c>
      <c r="N26" s="49">
        <v>6</v>
      </c>
      <c r="O26" s="49">
        <v>9</v>
      </c>
      <c r="P26" s="49">
        <v>0</v>
      </c>
      <c r="Q26" s="49">
        <v>0</v>
      </c>
    </row>
    <row r="27" spans="1:17">
      <c r="A27" s="48" t="s">
        <v>663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>
      <c r="A28" s="48" t="s">
        <v>664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21</v>
      </c>
      <c r="K28" s="49">
        <v>0</v>
      </c>
      <c r="L28" s="49">
        <v>21</v>
      </c>
      <c r="M28" s="49">
        <v>21</v>
      </c>
      <c r="N28" s="49">
        <v>13</v>
      </c>
      <c r="O28" s="49">
        <v>0</v>
      </c>
      <c r="P28" s="49">
        <v>0</v>
      </c>
      <c r="Q28" s="49">
        <v>0</v>
      </c>
    </row>
    <row r="29" spans="1:17">
      <c r="A29" s="48" t="s">
        <v>665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31</v>
      </c>
      <c r="K29" s="49">
        <v>0</v>
      </c>
      <c r="L29" s="49">
        <v>31</v>
      </c>
      <c r="M29" s="49">
        <v>31</v>
      </c>
      <c r="N29" s="49">
        <v>31</v>
      </c>
      <c r="O29" s="49">
        <v>30</v>
      </c>
      <c r="P29" s="49">
        <v>0</v>
      </c>
      <c r="Q29" s="49">
        <v>2</v>
      </c>
    </row>
    <row r="30" spans="1:17">
      <c r="A30" s="48" t="s">
        <v>666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</row>
    <row r="31" spans="1:17">
      <c r="A31" s="48" t="s">
        <v>667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1:17">
      <c r="A32" s="48" t="s">
        <v>668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</row>
    <row r="33" spans="1:17">
      <c r="A33" s="48" t="s">
        <v>669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</row>
    <row r="34" spans="1:17">
      <c r="A34" s="48" t="s">
        <v>670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</row>
    <row r="35" spans="1:17">
      <c r="A35" s="48" t="s">
        <v>671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</row>
    <row r="36" spans="1:17">
      <c r="A36" s="48" t="s">
        <v>672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30</v>
      </c>
      <c r="K36" s="49">
        <v>0</v>
      </c>
      <c r="L36" s="49">
        <v>30</v>
      </c>
      <c r="M36" s="49">
        <v>20</v>
      </c>
      <c r="N36" s="49">
        <v>0</v>
      </c>
      <c r="O36" s="49">
        <v>32</v>
      </c>
      <c r="P36" s="49">
        <v>1</v>
      </c>
      <c r="Q36" s="49">
        <v>0</v>
      </c>
    </row>
    <row r="37" spans="1:17">
      <c r="A37" s="48" t="s">
        <v>673</v>
      </c>
      <c r="B37" s="49">
        <v>0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</row>
    <row r="38" spans="1:17">
      <c r="A38" s="48" t="s">
        <v>674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</row>
    <row r="39" spans="1:17">
      <c r="A39" s="48" t="s">
        <v>675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</row>
    <row r="40" spans="1:17">
      <c r="A40" s="48" t="s">
        <v>676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</row>
    <row r="41" spans="1:17">
      <c r="A41" s="48" t="s">
        <v>677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</row>
    <row r="42" spans="1:17">
      <c r="A42" s="48" t="s">
        <v>678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</row>
    <row r="43" spans="1:17">
      <c r="A43" s="48" t="s">
        <v>679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</row>
    <row r="44" spans="1:17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</row>
    <row r="45" spans="1:17">
      <c r="A45" s="48" t="s">
        <v>681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310</v>
      </c>
      <c r="K45" s="49">
        <v>0</v>
      </c>
      <c r="L45" s="49">
        <v>310</v>
      </c>
      <c r="M45" s="49">
        <v>0</v>
      </c>
      <c r="N45" s="49">
        <v>310</v>
      </c>
      <c r="O45" s="49">
        <v>310</v>
      </c>
      <c r="P45" s="49">
        <v>0</v>
      </c>
      <c r="Q45" s="49">
        <v>0</v>
      </c>
    </row>
    <row r="46" spans="1:17">
      <c r="A46" s="48" t="s">
        <v>682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</row>
    <row r="47" spans="1:17">
      <c r="A47" s="48" t="s">
        <v>683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92</v>
      </c>
      <c r="K47" s="49">
        <v>2</v>
      </c>
      <c r="L47" s="49">
        <v>92</v>
      </c>
      <c r="M47" s="49">
        <v>92</v>
      </c>
      <c r="N47" s="49">
        <v>8</v>
      </c>
      <c r="O47" s="49">
        <v>41</v>
      </c>
      <c r="P47" s="49">
        <v>0</v>
      </c>
      <c r="Q47" s="49">
        <v>0</v>
      </c>
    </row>
    <row r="48" spans="1:17">
      <c r="A48" s="48" t="s">
        <v>684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</row>
    <row r="49" spans="1:17">
      <c r="A49" s="48" t="s">
        <v>685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49</v>
      </c>
      <c r="K49" s="49">
        <v>0</v>
      </c>
      <c r="L49" s="49">
        <v>49</v>
      </c>
      <c r="M49" s="49">
        <v>49</v>
      </c>
      <c r="N49" s="49">
        <v>30</v>
      </c>
      <c r="O49" s="49">
        <v>12</v>
      </c>
      <c r="P49" s="49">
        <v>0</v>
      </c>
      <c r="Q49" s="49">
        <v>0</v>
      </c>
    </row>
    <row r="50" spans="1:17">
      <c r="A50" s="48" t="s">
        <v>686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</row>
    <row r="51" spans="1:17">
      <c r="A51" s="48" t="s">
        <v>687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</row>
    <row r="52" spans="1:17">
      <c r="A52" s="48" t="s">
        <v>688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8</v>
      </c>
      <c r="K52" s="49">
        <v>0</v>
      </c>
      <c r="L52" s="49">
        <v>8</v>
      </c>
      <c r="M52" s="49">
        <v>8</v>
      </c>
      <c r="N52" s="49">
        <v>0</v>
      </c>
      <c r="O52" s="49">
        <v>0</v>
      </c>
      <c r="P52" s="49">
        <v>0</v>
      </c>
      <c r="Q52" s="49">
        <v>0</v>
      </c>
    </row>
    <row r="53" spans="1:17">
      <c r="A53" s="48" t="s">
        <v>689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</row>
    <row r="54" spans="1:17">
      <c r="A54" s="48" t="s">
        <v>690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</row>
    <row r="55" spans="1:17">
      <c r="A55" s="48" t="s">
        <v>691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</row>
    <row r="56" spans="1:17">
      <c r="A56" s="48" t="s">
        <v>692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</row>
    <row r="57" spans="1:17">
      <c r="A57" s="48" t="s">
        <v>693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61</v>
      </c>
      <c r="K57" s="49">
        <v>0</v>
      </c>
      <c r="L57" s="49">
        <v>61</v>
      </c>
      <c r="M57" s="49">
        <v>16</v>
      </c>
      <c r="N57" s="49">
        <v>45</v>
      </c>
      <c r="O57" s="49">
        <v>0</v>
      </c>
      <c r="P57" s="49">
        <v>0</v>
      </c>
      <c r="Q57" s="49">
        <v>0</v>
      </c>
    </row>
    <row r="58" spans="1:17">
      <c r="A58" s="48" t="s">
        <v>694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</row>
    <row r="59" spans="1:17">
      <c r="A59" s="48" t="s">
        <v>695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39</v>
      </c>
      <c r="K59" s="49">
        <v>0</v>
      </c>
      <c r="L59" s="49">
        <v>39</v>
      </c>
      <c r="M59" s="49">
        <v>0</v>
      </c>
      <c r="N59" s="49">
        <v>22</v>
      </c>
      <c r="O59" s="49">
        <v>7</v>
      </c>
      <c r="P59" s="49">
        <v>0</v>
      </c>
      <c r="Q59" s="49">
        <v>0</v>
      </c>
    </row>
    <row r="60" spans="1:17">
      <c r="A60" s="48" t="s">
        <v>696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</row>
    <row r="61" spans="1:17">
      <c r="A61" s="48" t="s">
        <v>697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</row>
  </sheetData>
  <autoFilter ref="A12:R12"/>
  <mergeCells count="18">
    <mergeCell ref="J6:J9"/>
    <mergeCell ref="K6:K9"/>
    <mergeCell ref="B6:B9"/>
    <mergeCell ref="A2:A9"/>
    <mergeCell ref="B2:Q2"/>
    <mergeCell ref="B3:Q3"/>
    <mergeCell ref="L6:Q7"/>
    <mergeCell ref="D8:E8"/>
    <mergeCell ref="F8:F9"/>
    <mergeCell ref="G8:I8"/>
    <mergeCell ref="L8:M8"/>
    <mergeCell ref="N8:N9"/>
    <mergeCell ref="O8:Q8"/>
    <mergeCell ref="C6:C9"/>
    <mergeCell ref="B4:Q4"/>
    <mergeCell ref="B5:I5"/>
    <mergeCell ref="J5:Q5"/>
    <mergeCell ref="D6:I7"/>
  </mergeCells>
  <pageMargins left="0.19685039370078741" right="0.19685039370078741" top="0.39370078740157483" bottom="0" header="0.51181102362204722" footer="0.51181102362204722"/>
  <pageSetup paperSize="9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45">
    <tabColor theme="6" tint="-0.249977111117893"/>
  </sheetPr>
  <dimension ref="A1:S60"/>
  <sheetViews>
    <sheetView tabSelected="1" view="pageBreakPreview" zoomScale="60" workbookViewId="0">
      <pane ySplit="11" topLeftCell="A12" activePane="bottomLeft" state="frozen"/>
      <selection activeCell="B10" sqref="B10:I10"/>
      <selection pane="bottomLeft" activeCell="A2" sqref="A2:A8"/>
    </sheetView>
  </sheetViews>
  <sheetFormatPr defaultRowHeight="12.75"/>
  <cols>
    <col min="1" max="1" width="36.5703125" style="7" customWidth="1"/>
    <col min="2" max="11" width="12.85546875" style="6" customWidth="1"/>
    <col min="12" max="12" width="18.7109375" style="6" customWidth="1"/>
    <col min="13" max="17" width="12.85546875" customWidth="1"/>
    <col min="18" max="18" width="21.28515625" customWidth="1"/>
    <col min="19" max="19" width="12.85546875" customWidth="1"/>
  </cols>
  <sheetData>
    <row r="1" spans="1:19" s="2" customFormat="1">
      <c r="A1" s="4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9" s="2" customFormat="1" ht="13.15" customHeight="1">
      <c r="A2" s="60" t="s">
        <v>608</v>
      </c>
      <c r="B2" s="98" t="s">
        <v>127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104" t="s">
        <v>430</v>
      </c>
    </row>
    <row r="3" spans="1:19" s="2" customFormat="1" ht="13.7" customHeight="1">
      <c r="A3" s="61"/>
      <c r="B3" s="100" t="s">
        <v>145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4"/>
    </row>
    <row r="4" spans="1:19" s="2" customFormat="1" ht="13.7" customHeight="1">
      <c r="A4" s="61"/>
      <c r="B4" s="101" t="s">
        <v>429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3"/>
      <c r="S4" s="104"/>
    </row>
    <row r="5" spans="1:19" s="2" customFormat="1" ht="13.15" customHeight="1">
      <c r="A5" s="61"/>
      <c r="B5" s="99" t="s">
        <v>586</v>
      </c>
      <c r="C5" s="99" t="s">
        <v>587</v>
      </c>
      <c r="D5" s="105" t="s">
        <v>128</v>
      </c>
      <c r="E5" s="105"/>
      <c r="F5" s="105"/>
      <c r="G5" s="105"/>
      <c r="H5" s="105"/>
      <c r="I5" s="105"/>
      <c r="J5" s="105"/>
      <c r="K5" s="105"/>
      <c r="L5" s="105"/>
      <c r="M5" s="105" t="s">
        <v>129</v>
      </c>
      <c r="N5" s="105"/>
      <c r="O5" s="105"/>
      <c r="P5" s="105"/>
      <c r="Q5" s="105"/>
      <c r="R5" s="105"/>
      <c r="S5" s="104"/>
    </row>
    <row r="6" spans="1:19" s="2" customFormat="1" ht="12.6" customHeight="1">
      <c r="A6" s="61"/>
      <c r="B6" s="99"/>
      <c r="C6" s="99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4"/>
    </row>
    <row r="7" spans="1:19" s="2" customFormat="1" ht="23.45" customHeight="1">
      <c r="A7" s="61"/>
      <c r="B7" s="99"/>
      <c r="C7" s="99"/>
      <c r="D7" s="99" t="s">
        <v>130</v>
      </c>
      <c r="E7" s="99"/>
      <c r="F7" s="99" t="s">
        <v>131</v>
      </c>
      <c r="G7" s="99"/>
      <c r="H7" s="99" t="s">
        <v>132</v>
      </c>
      <c r="I7" s="99"/>
      <c r="J7" s="104" t="s">
        <v>133</v>
      </c>
      <c r="K7" s="104"/>
      <c r="L7" s="104"/>
      <c r="M7" s="99" t="s">
        <v>130</v>
      </c>
      <c r="N7" s="99"/>
      <c r="O7" s="99" t="s">
        <v>599</v>
      </c>
      <c r="P7" s="104" t="s">
        <v>133</v>
      </c>
      <c r="Q7" s="104"/>
      <c r="R7" s="104"/>
      <c r="S7" s="104"/>
    </row>
    <row r="8" spans="1:19" s="2" customFormat="1" ht="168">
      <c r="A8" s="61"/>
      <c r="B8" s="99"/>
      <c r="C8" s="99"/>
      <c r="D8" s="31" t="s">
        <v>588</v>
      </c>
      <c r="E8" s="31" t="s">
        <v>589</v>
      </c>
      <c r="F8" s="31" t="s">
        <v>590</v>
      </c>
      <c r="G8" s="31" t="s">
        <v>591</v>
      </c>
      <c r="H8" s="31" t="s">
        <v>592</v>
      </c>
      <c r="I8" s="31" t="s">
        <v>593</v>
      </c>
      <c r="J8" s="32" t="s">
        <v>594</v>
      </c>
      <c r="K8" s="32" t="s">
        <v>595</v>
      </c>
      <c r="L8" s="32" t="s">
        <v>596</v>
      </c>
      <c r="M8" s="31" t="s">
        <v>597</v>
      </c>
      <c r="N8" s="31" t="s">
        <v>598</v>
      </c>
      <c r="O8" s="99"/>
      <c r="P8" s="32" t="s">
        <v>600</v>
      </c>
      <c r="Q8" s="32" t="s">
        <v>601</v>
      </c>
      <c r="R8" s="32" t="s">
        <v>602</v>
      </c>
      <c r="S8" s="104"/>
    </row>
    <row r="9" spans="1:19" s="2" customFormat="1">
      <c r="A9" s="54" t="s">
        <v>641</v>
      </c>
      <c r="B9" s="29">
        <v>673</v>
      </c>
      <c r="C9" s="29">
        <v>674</v>
      </c>
      <c r="D9" s="29">
        <v>675</v>
      </c>
      <c r="E9" s="29">
        <v>676</v>
      </c>
      <c r="F9" s="29">
        <v>677</v>
      </c>
      <c r="G9" s="29">
        <v>678</v>
      </c>
      <c r="H9" s="29">
        <v>679</v>
      </c>
      <c r="I9" s="29">
        <v>680</v>
      </c>
      <c r="J9" s="29">
        <v>681</v>
      </c>
      <c r="K9" s="29">
        <v>682</v>
      </c>
      <c r="L9" s="29">
        <v>683</v>
      </c>
      <c r="M9" s="29">
        <v>684</v>
      </c>
      <c r="N9" s="29">
        <v>685</v>
      </c>
      <c r="O9" s="29">
        <v>686</v>
      </c>
      <c r="P9" s="29">
        <v>687</v>
      </c>
      <c r="Q9" s="29">
        <v>688</v>
      </c>
      <c r="R9" s="29">
        <v>689</v>
      </c>
      <c r="S9" s="29">
        <v>690</v>
      </c>
    </row>
    <row r="10" spans="1:19" s="1" customFormat="1" ht="15.6" customHeight="1">
      <c r="A10" s="43"/>
      <c r="B10" s="44">
        <f t="shared" ref="B10:S10" si="0">SUBTOTAL(9,B12:B60)</f>
        <v>11568</v>
      </c>
      <c r="C10" s="44">
        <f t="shared" si="0"/>
        <v>67</v>
      </c>
      <c r="D10" s="44">
        <f t="shared" si="0"/>
        <v>5792</v>
      </c>
      <c r="E10" s="44">
        <f t="shared" si="0"/>
        <v>5792</v>
      </c>
      <c r="F10" s="44">
        <f t="shared" si="0"/>
        <v>1856</v>
      </c>
      <c r="G10" s="44">
        <f t="shared" si="0"/>
        <v>0</v>
      </c>
      <c r="H10" s="44">
        <f t="shared" si="0"/>
        <v>1433</v>
      </c>
      <c r="I10" s="44">
        <f t="shared" si="0"/>
        <v>0</v>
      </c>
      <c r="J10" s="44">
        <f t="shared" si="0"/>
        <v>225</v>
      </c>
      <c r="K10" s="44">
        <f t="shared" si="0"/>
        <v>1</v>
      </c>
      <c r="L10" s="44">
        <f t="shared" si="0"/>
        <v>21</v>
      </c>
      <c r="M10" s="44">
        <f t="shared" si="0"/>
        <v>5776</v>
      </c>
      <c r="N10" s="44">
        <f t="shared" si="0"/>
        <v>4957</v>
      </c>
      <c r="O10" s="44">
        <f t="shared" si="0"/>
        <v>1818</v>
      </c>
      <c r="P10" s="44">
        <f t="shared" si="0"/>
        <v>1695</v>
      </c>
      <c r="Q10" s="44">
        <f t="shared" si="0"/>
        <v>9</v>
      </c>
      <c r="R10" s="44">
        <f t="shared" si="0"/>
        <v>50</v>
      </c>
      <c r="S10" s="44">
        <f t="shared" si="0"/>
        <v>9416</v>
      </c>
    </row>
    <row r="11" spans="1:19">
      <c r="A11" s="46"/>
      <c r="B11" s="46"/>
      <c r="C11" s="46"/>
      <c r="D11" s="46"/>
      <c r="E11" s="46"/>
      <c r="F11" s="46"/>
      <c r="G11" s="4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</row>
    <row r="12" spans="1:19">
      <c r="A12" s="48" t="s">
        <v>649</v>
      </c>
      <c r="B12" s="49">
        <v>288</v>
      </c>
      <c r="C12" s="49">
        <v>4</v>
      </c>
      <c r="D12" s="49">
        <v>94</v>
      </c>
      <c r="E12" s="49">
        <v>94</v>
      </c>
      <c r="F12" s="49">
        <v>38</v>
      </c>
      <c r="G12" s="49">
        <v>0</v>
      </c>
      <c r="H12" s="49">
        <v>38</v>
      </c>
      <c r="I12" s="49">
        <v>0</v>
      </c>
      <c r="J12" s="49">
        <v>0</v>
      </c>
      <c r="K12" s="49">
        <v>0</v>
      </c>
      <c r="L12" s="49">
        <v>0</v>
      </c>
      <c r="M12" s="49">
        <v>194</v>
      </c>
      <c r="N12" s="49">
        <v>194</v>
      </c>
      <c r="O12" s="49">
        <v>30</v>
      </c>
      <c r="P12" s="49">
        <v>12</v>
      </c>
      <c r="Q12" s="49">
        <v>0</v>
      </c>
      <c r="R12" s="49">
        <v>0</v>
      </c>
      <c r="S12" s="49">
        <v>124</v>
      </c>
    </row>
    <row r="13" spans="1:19">
      <c r="A13" s="48" t="s">
        <v>650</v>
      </c>
      <c r="B13" s="49">
        <v>331</v>
      </c>
      <c r="C13" s="49">
        <v>1</v>
      </c>
      <c r="D13" s="49">
        <v>250</v>
      </c>
      <c r="E13" s="49">
        <v>250</v>
      </c>
      <c r="F13" s="49">
        <v>67</v>
      </c>
      <c r="G13" s="49">
        <v>0</v>
      </c>
      <c r="H13" s="49">
        <v>67</v>
      </c>
      <c r="I13" s="49">
        <v>0</v>
      </c>
      <c r="J13" s="49">
        <v>5</v>
      </c>
      <c r="K13" s="49">
        <v>0</v>
      </c>
      <c r="L13" s="49">
        <v>1</v>
      </c>
      <c r="M13" s="49">
        <v>81</v>
      </c>
      <c r="N13" s="49">
        <v>81</v>
      </c>
      <c r="O13" s="49">
        <v>20</v>
      </c>
      <c r="P13" s="49">
        <v>43</v>
      </c>
      <c r="Q13" s="49">
        <v>0</v>
      </c>
      <c r="R13" s="49">
        <v>1</v>
      </c>
      <c r="S13" s="49">
        <v>242</v>
      </c>
    </row>
    <row r="14" spans="1:19">
      <c r="A14" s="48" t="s">
        <v>651</v>
      </c>
      <c r="B14" s="49">
        <v>247</v>
      </c>
      <c r="C14" s="49">
        <v>1</v>
      </c>
      <c r="D14" s="49">
        <v>195</v>
      </c>
      <c r="E14" s="49">
        <v>195</v>
      </c>
      <c r="F14" s="49">
        <v>70</v>
      </c>
      <c r="G14" s="49">
        <v>0</v>
      </c>
      <c r="H14" s="49">
        <v>64</v>
      </c>
      <c r="I14" s="49">
        <v>0</v>
      </c>
      <c r="J14" s="49">
        <v>0</v>
      </c>
      <c r="K14" s="49">
        <v>0</v>
      </c>
      <c r="L14" s="49">
        <v>0</v>
      </c>
      <c r="M14" s="49">
        <v>52</v>
      </c>
      <c r="N14" s="49">
        <v>52</v>
      </c>
      <c r="O14" s="49">
        <v>7</v>
      </c>
      <c r="P14" s="49">
        <v>32</v>
      </c>
      <c r="Q14" s="49">
        <v>0</v>
      </c>
      <c r="R14" s="49">
        <v>3</v>
      </c>
      <c r="S14" s="49">
        <v>149</v>
      </c>
    </row>
    <row r="15" spans="1:19">
      <c r="A15" s="48" t="s">
        <v>652</v>
      </c>
      <c r="B15" s="49">
        <v>332</v>
      </c>
      <c r="C15" s="49">
        <v>4</v>
      </c>
      <c r="D15" s="49">
        <v>61</v>
      </c>
      <c r="E15" s="49">
        <v>61</v>
      </c>
      <c r="F15" s="49">
        <v>6</v>
      </c>
      <c r="G15" s="49">
        <v>0</v>
      </c>
      <c r="H15" s="49">
        <v>6</v>
      </c>
      <c r="I15" s="49">
        <v>0</v>
      </c>
      <c r="J15" s="49">
        <v>0</v>
      </c>
      <c r="K15" s="49">
        <v>0</v>
      </c>
      <c r="L15" s="49">
        <v>0</v>
      </c>
      <c r="M15" s="49">
        <v>271</v>
      </c>
      <c r="N15" s="49">
        <v>271</v>
      </c>
      <c r="O15" s="49">
        <v>55</v>
      </c>
      <c r="P15" s="49">
        <v>29</v>
      </c>
      <c r="Q15" s="49">
        <v>0</v>
      </c>
      <c r="R15" s="49">
        <v>3</v>
      </c>
      <c r="S15" s="49">
        <v>170</v>
      </c>
    </row>
    <row r="16" spans="1:19">
      <c r="A16" s="48" t="s">
        <v>653</v>
      </c>
      <c r="B16" s="49">
        <v>564</v>
      </c>
      <c r="C16" s="49">
        <v>0</v>
      </c>
      <c r="D16" s="49">
        <v>407</v>
      </c>
      <c r="E16" s="49">
        <v>407</v>
      </c>
      <c r="F16" s="49">
        <v>92</v>
      </c>
      <c r="G16" s="49">
        <v>0</v>
      </c>
      <c r="H16" s="49">
        <v>92</v>
      </c>
      <c r="I16" s="49">
        <v>0</v>
      </c>
      <c r="J16" s="49">
        <v>18</v>
      </c>
      <c r="K16" s="49">
        <v>0</v>
      </c>
      <c r="L16" s="49">
        <v>1</v>
      </c>
      <c r="M16" s="49">
        <v>157</v>
      </c>
      <c r="N16" s="49">
        <v>157</v>
      </c>
      <c r="O16" s="49">
        <v>83</v>
      </c>
      <c r="P16" s="49">
        <v>130</v>
      </c>
      <c r="Q16" s="49">
        <v>0</v>
      </c>
      <c r="R16" s="49">
        <v>2</v>
      </c>
      <c r="S16" s="49">
        <v>439</v>
      </c>
    </row>
    <row r="17" spans="1:19">
      <c r="A17" s="48" t="s">
        <v>654</v>
      </c>
      <c r="B17" s="49">
        <v>108</v>
      </c>
      <c r="C17" s="49">
        <v>1</v>
      </c>
      <c r="D17" s="49">
        <v>47</v>
      </c>
      <c r="E17" s="49">
        <v>47</v>
      </c>
      <c r="F17" s="49">
        <v>15</v>
      </c>
      <c r="G17" s="49">
        <v>0</v>
      </c>
      <c r="H17" s="49">
        <v>15</v>
      </c>
      <c r="I17" s="49">
        <v>0</v>
      </c>
      <c r="J17" s="49">
        <v>0</v>
      </c>
      <c r="K17" s="49">
        <v>0</v>
      </c>
      <c r="L17" s="49">
        <v>0</v>
      </c>
      <c r="M17" s="49">
        <v>61</v>
      </c>
      <c r="N17" s="49">
        <v>61</v>
      </c>
      <c r="O17" s="49">
        <v>6</v>
      </c>
      <c r="P17" s="49">
        <v>12</v>
      </c>
      <c r="Q17" s="49">
        <v>1</v>
      </c>
      <c r="R17" s="49">
        <v>0</v>
      </c>
      <c r="S17" s="49">
        <v>108</v>
      </c>
    </row>
    <row r="18" spans="1:19">
      <c r="A18" s="48" t="s">
        <v>655</v>
      </c>
      <c r="B18" s="49">
        <v>145</v>
      </c>
      <c r="C18" s="49">
        <v>1</v>
      </c>
      <c r="D18" s="49">
        <v>90</v>
      </c>
      <c r="E18" s="49">
        <v>90</v>
      </c>
      <c r="F18" s="49">
        <v>41</v>
      </c>
      <c r="G18" s="49">
        <v>0</v>
      </c>
      <c r="H18" s="49">
        <v>33</v>
      </c>
      <c r="I18" s="49">
        <v>0</v>
      </c>
      <c r="J18" s="49">
        <v>0</v>
      </c>
      <c r="K18" s="49">
        <v>0</v>
      </c>
      <c r="L18" s="49">
        <v>0</v>
      </c>
      <c r="M18" s="49">
        <v>55</v>
      </c>
      <c r="N18" s="49">
        <v>23</v>
      </c>
      <c r="O18" s="49">
        <v>36</v>
      </c>
      <c r="P18" s="49">
        <v>46</v>
      </c>
      <c r="Q18" s="49">
        <v>1</v>
      </c>
      <c r="R18" s="49">
        <v>0</v>
      </c>
      <c r="S18" s="49">
        <v>145</v>
      </c>
    </row>
    <row r="19" spans="1:19">
      <c r="A19" s="48" t="s">
        <v>656</v>
      </c>
      <c r="B19" s="49">
        <v>638</v>
      </c>
      <c r="C19" s="49">
        <v>3</v>
      </c>
      <c r="D19" s="49">
        <v>373</v>
      </c>
      <c r="E19" s="49">
        <v>373</v>
      </c>
      <c r="F19" s="49">
        <v>91</v>
      </c>
      <c r="G19" s="49">
        <v>0</v>
      </c>
      <c r="H19" s="49">
        <v>91</v>
      </c>
      <c r="I19" s="49">
        <v>0</v>
      </c>
      <c r="J19" s="49">
        <v>18</v>
      </c>
      <c r="K19" s="49">
        <v>0</v>
      </c>
      <c r="L19" s="49">
        <v>1</v>
      </c>
      <c r="M19" s="49">
        <v>265</v>
      </c>
      <c r="N19" s="49">
        <v>265</v>
      </c>
      <c r="O19" s="49">
        <v>109</v>
      </c>
      <c r="P19" s="49">
        <v>33</v>
      </c>
      <c r="Q19" s="49">
        <v>0</v>
      </c>
      <c r="R19" s="49">
        <v>0</v>
      </c>
      <c r="S19" s="49">
        <v>500</v>
      </c>
    </row>
    <row r="20" spans="1:19">
      <c r="A20" s="48" t="s">
        <v>657</v>
      </c>
      <c r="B20" s="49">
        <v>41</v>
      </c>
      <c r="C20" s="49">
        <v>0</v>
      </c>
      <c r="D20" s="49">
        <v>22</v>
      </c>
      <c r="E20" s="49">
        <v>22</v>
      </c>
      <c r="F20" s="49">
        <v>4</v>
      </c>
      <c r="G20" s="49">
        <v>0</v>
      </c>
      <c r="H20" s="49">
        <v>4</v>
      </c>
      <c r="I20" s="49">
        <v>0</v>
      </c>
      <c r="J20" s="49">
        <v>0</v>
      </c>
      <c r="K20" s="49">
        <v>0</v>
      </c>
      <c r="L20" s="49">
        <v>0</v>
      </c>
      <c r="M20" s="49">
        <v>19</v>
      </c>
      <c r="N20" s="49">
        <v>19</v>
      </c>
      <c r="O20" s="49">
        <v>3</v>
      </c>
      <c r="P20" s="49">
        <v>0</v>
      </c>
      <c r="Q20" s="49">
        <v>0</v>
      </c>
      <c r="R20" s="49">
        <v>0</v>
      </c>
      <c r="S20" s="49">
        <v>38</v>
      </c>
    </row>
    <row r="21" spans="1:19">
      <c r="A21" s="48" t="s">
        <v>658</v>
      </c>
      <c r="B21" s="49">
        <v>279</v>
      </c>
      <c r="C21" s="49">
        <v>5</v>
      </c>
      <c r="D21" s="49">
        <v>134</v>
      </c>
      <c r="E21" s="49">
        <v>134</v>
      </c>
      <c r="F21" s="49">
        <v>41</v>
      </c>
      <c r="G21" s="49">
        <v>0</v>
      </c>
      <c r="H21" s="49">
        <v>41</v>
      </c>
      <c r="I21" s="49">
        <v>0</v>
      </c>
      <c r="J21" s="49">
        <v>0</v>
      </c>
      <c r="K21" s="49">
        <v>0</v>
      </c>
      <c r="L21" s="49">
        <v>0</v>
      </c>
      <c r="M21" s="49">
        <v>145</v>
      </c>
      <c r="N21" s="49">
        <v>145</v>
      </c>
      <c r="O21" s="49">
        <v>41</v>
      </c>
      <c r="P21" s="49">
        <v>59</v>
      </c>
      <c r="Q21" s="49">
        <v>1</v>
      </c>
      <c r="R21" s="49">
        <v>0</v>
      </c>
      <c r="S21" s="49">
        <v>279</v>
      </c>
    </row>
    <row r="22" spans="1:19">
      <c r="A22" s="48" t="s">
        <v>659</v>
      </c>
      <c r="B22" s="49">
        <v>26</v>
      </c>
      <c r="C22" s="49">
        <v>1</v>
      </c>
      <c r="D22" s="49">
        <v>16</v>
      </c>
      <c r="E22" s="49">
        <v>16</v>
      </c>
      <c r="F22" s="49">
        <v>4</v>
      </c>
      <c r="G22" s="49">
        <v>0</v>
      </c>
      <c r="H22" s="49">
        <v>4</v>
      </c>
      <c r="I22" s="49">
        <v>0</v>
      </c>
      <c r="J22" s="49">
        <v>0</v>
      </c>
      <c r="K22" s="49">
        <v>0</v>
      </c>
      <c r="L22" s="49">
        <v>0</v>
      </c>
      <c r="M22" s="49">
        <v>10</v>
      </c>
      <c r="N22" s="49">
        <v>10</v>
      </c>
      <c r="O22" s="49">
        <v>0</v>
      </c>
      <c r="P22" s="49">
        <v>0</v>
      </c>
      <c r="Q22" s="49">
        <v>0</v>
      </c>
      <c r="R22" s="49">
        <v>0</v>
      </c>
      <c r="S22" s="49">
        <v>26</v>
      </c>
    </row>
    <row r="23" spans="1:19">
      <c r="A23" s="48" t="s">
        <v>660</v>
      </c>
      <c r="B23" s="49">
        <v>46</v>
      </c>
      <c r="C23" s="49">
        <v>2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46</v>
      </c>
      <c r="N23" s="49">
        <v>46</v>
      </c>
      <c r="O23" s="49">
        <v>6</v>
      </c>
      <c r="P23" s="49">
        <v>3</v>
      </c>
      <c r="Q23" s="49">
        <v>0</v>
      </c>
      <c r="R23" s="49">
        <v>0</v>
      </c>
      <c r="S23" s="49">
        <v>46</v>
      </c>
    </row>
    <row r="24" spans="1:19">
      <c r="A24" s="48" t="s">
        <v>661</v>
      </c>
      <c r="B24" s="49">
        <v>40</v>
      </c>
      <c r="C24" s="49">
        <v>3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40</v>
      </c>
      <c r="N24" s="49">
        <v>40</v>
      </c>
      <c r="O24" s="49">
        <v>7</v>
      </c>
      <c r="P24" s="49">
        <v>2</v>
      </c>
      <c r="Q24" s="49">
        <v>0</v>
      </c>
      <c r="R24" s="49">
        <v>0</v>
      </c>
      <c r="S24" s="49">
        <v>0</v>
      </c>
    </row>
    <row r="25" spans="1:19">
      <c r="A25" s="48" t="s">
        <v>662</v>
      </c>
      <c r="B25" s="49">
        <v>283</v>
      </c>
      <c r="C25" s="49">
        <v>1</v>
      </c>
      <c r="D25" s="49">
        <v>41</v>
      </c>
      <c r="E25" s="49">
        <v>41</v>
      </c>
      <c r="F25" s="49">
        <v>15</v>
      </c>
      <c r="G25" s="49">
        <v>0</v>
      </c>
      <c r="H25" s="49">
        <v>15</v>
      </c>
      <c r="I25" s="49">
        <v>0</v>
      </c>
      <c r="J25" s="49">
        <v>11</v>
      </c>
      <c r="K25" s="49">
        <v>0</v>
      </c>
      <c r="L25" s="49">
        <v>2</v>
      </c>
      <c r="M25" s="49">
        <v>242</v>
      </c>
      <c r="N25" s="49">
        <v>242</v>
      </c>
      <c r="O25" s="49">
        <v>52</v>
      </c>
      <c r="P25" s="49">
        <v>42</v>
      </c>
      <c r="Q25" s="49">
        <v>0</v>
      </c>
      <c r="R25" s="49">
        <v>2</v>
      </c>
      <c r="S25" s="49">
        <v>283</v>
      </c>
    </row>
    <row r="26" spans="1:19">
      <c r="A26" s="48" t="s">
        <v>663</v>
      </c>
      <c r="B26" s="49">
        <v>23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23</v>
      </c>
      <c r="N26" s="49">
        <v>23</v>
      </c>
      <c r="O26" s="49">
        <v>3</v>
      </c>
      <c r="P26" s="49">
        <v>2</v>
      </c>
      <c r="Q26" s="49">
        <v>0</v>
      </c>
      <c r="R26" s="49">
        <v>0</v>
      </c>
      <c r="S26" s="49">
        <v>15</v>
      </c>
    </row>
    <row r="27" spans="1:19">
      <c r="A27" s="48" t="s">
        <v>664</v>
      </c>
      <c r="B27" s="49">
        <v>115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115</v>
      </c>
      <c r="N27" s="49">
        <v>115</v>
      </c>
      <c r="O27" s="49">
        <v>42</v>
      </c>
      <c r="P27" s="49">
        <v>0</v>
      </c>
      <c r="Q27" s="49">
        <v>0</v>
      </c>
      <c r="R27" s="49">
        <v>0</v>
      </c>
      <c r="S27" s="49">
        <v>82</v>
      </c>
    </row>
    <row r="28" spans="1:19">
      <c r="A28" s="48" t="s">
        <v>665</v>
      </c>
      <c r="B28" s="49">
        <v>175</v>
      </c>
      <c r="C28" s="49">
        <v>1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175</v>
      </c>
      <c r="N28" s="49">
        <v>175</v>
      </c>
      <c r="O28" s="49">
        <v>53</v>
      </c>
      <c r="P28" s="49">
        <v>33</v>
      </c>
      <c r="Q28" s="49">
        <v>0</v>
      </c>
      <c r="R28" s="49">
        <v>3</v>
      </c>
      <c r="S28" s="49">
        <v>118</v>
      </c>
    </row>
    <row r="29" spans="1:19">
      <c r="A29" s="48" t="s">
        <v>666</v>
      </c>
      <c r="B29" s="49">
        <v>19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19</v>
      </c>
      <c r="N29" s="49">
        <v>19</v>
      </c>
      <c r="O29" s="49">
        <v>5</v>
      </c>
      <c r="P29" s="49">
        <v>2</v>
      </c>
      <c r="Q29" s="49">
        <v>0</v>
      </c>
      <c r="R29" s="49">
        <v>0</v>
      </c>
      <c r="S29" s="49">
        <v>18</v>
      </c>
    </row>
    <row r="30" spans="1:19">
      <c r="A30" s="48" t="s">
        <v>667</v>
      </c>
      <c r="B30" s="49">
        <v>17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17</v>
      </c>
      <c r="N30" s="49">
        <v>17</v>
      </c>
      <c r="O30" s="49">
        <v>2</v>
      </c>
      <c r="P30" s="49">
        <v>0</v>
      </c>
      <c r="Q30" s="49">
        <v>0</v>
      </c>
      <c r="R30" s="49">
        <v>0</v>
      </c>
      <c r="S30" s="49">
        <v>17</v>
      </c>
    </row>
    <row r="31" spans="1:19">
      <c r="A31" s="48" t="s">
        <v>668</v>
      </c>
      <c r="B31" s="49">
        <v>39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39</v>
      </c>
      <c r="N31" s="49">
        <v>0</v>
      </c>
      <c r="O31" s="49">
        <v>8</v>
      </c>
      <c r="P31" s="49">
        <v>0</v>
      </c>
      <c r="Q31" s="49">
        <v>0</v>
      </c>
      <c r="R31" s="49">
        <v>0</v>
      </c>
      <c r="S31" s="49">
        <v>39</v>
      </c>
    </row>
    <row r="32" spans="1:19">
      <c r="A32" s="48" t="s">
        <v>669</v>
      </c>
      <c r="B32" s="49">
        <v>70</v>
      </c>
      <c r="C32" s="49">
        <v>0</v>
      </c>
      <c r="D32" s="49">
        <v>9</v>
      </c>
      <c r="E32" s="49">
        <v>9</v>
      </c>
      <c r="F32" s="49">
        <v>3</v>
      </c>
      <c r="G32" s="49">
        <v>0</v>
      </c>
      <c r="H32" s="49">
        <v>3</v>
      </c>
      <c r="I32" s="49">
        <v>0</v>
      </c>
      <c r="J32" s="49">
        <v>0</v>
      </c>
      <c r="K32" s="49">
        <v>0</v>
      </c>
      <c r="L32" s="49">
        <v>0</v>
      </c>
      <c r="M32" s="49">
        <v>61</v>
      </c>
      <c r="N32" s="49">
        <v>61</v>
      </c>
      <c r="O32" s="49">
        <v>18</v>
      </c>
      <c r="P32" s="49">
        <v>16</v>
      </c>
      <c r="Q32" s="49">
        <v>0</v>
      </c>
      <c r="R32" s="49">
        <v>0</v>
      </c>
      <c r="S32" s="49">
        <v>65</v>
      </c>
    </row>
    <row r="33" spans="1:19">
      <c r="A33" s="48" t="s">
        <v>670</v>
      </c>
      <c r="B33" s="49">
        <v>162</v>
      </c>
      <c r="C33" s="49">
        <v>0</v>
      </c>
      <c r="D33" s="49">
        <v>48</v>
      </c>
      <c r="E33" s="49">
        <v>48</v>
      </c>
      <c r="F33" s="49">
        <v>10</v>
      </c>
      <c r="G33" s="49">
        <v>0</v>
      </c>
      <c r="H33" s="49">
        <v>10</v>
      </c>
      <c r="I33" s="49">
        <v>0</v>
      </c>
      <c r="J33" s="49">
        <v>0</v>
      </c>
      <c r="K33" s="49">
        <v>0</v>
      </c>
      <c r="L33" s="49">
        <v>0</v>
      </c>
      <c r="M33" s="49">
        <v>114</v>
      </c>
      <c r="N33" s="49">
        <v>114</v>
      </c>
      <c r="O33" s="49">
        <v>24</v>
      </c>
      <c r="P33" s="49">
        <v>20</v>
      </c>
      <c r="Q33" s="49">
        <v>0</v>
      </c>
      <c r="R33" s="49">
        <v>1</v>
      </c>
      <c r="S33" s="49">
        <v>162</v>
      </c>
    </row>
    <row r="34" spans="1:19">
      <c r="A34" s="48" t="s">
        <v>671</v>
      </c>
      <c r="B34" s="49">
        <v>322</v>
      </c>
      <c r="C34" s="49">
        <v>3</v>
      </c>
      <c r="D34" s="49">
        <v>94</v>
      </c>
      <c r="E34" s="49">
        <v>94</v>
      </c>
      <c r="F34" s="49">
        <v>41</v>
      </c>
      <c r="G34" s="49">
        <v>0</v>
      </c>
      <c r="H34" s="49">
        <v>23</v>
      </c>
      <c r="I34" s="49">
        <v>0</v>
      </c>
      <c r="J34" s="49">
        <v>5</v>
      </c>
      <c r="K34" s="49">
        <v>0</v>
      </c>
      <c r="L34" s="49">
        <v>0</v>
      </c>
      <c r="M34" s="49">
        <v>228</v>
      </c>
      <c r="N34" s="49">
        <v>228</v>
      </c>
      <c r="O34" s="49">
        <v>63</v>
      </c>
      <c r="P34" s="49">
        <v>36</v>
      </c>
      <c r="Q34" s="49">
        <v>2</v>
      </c>
      <c r="R34" s="49">
        <v>0</v>
      </c>
      <c r="S34" s="49">
        <v>321</v>
      </c>
    </row>
    <row r="35" spans="1:19">
      <c r="A35" s="48" t="s">
        <v>672</v>
      </c>
      <c r="B35" s="49">
        <v>352</v>
      </c>
      <c r="C35" s="49">
        <v>4</v>
      </c>
      <c r="D35" s="49">
        <v>322</v>
      </c>
      <c r="E35" s="49">
        <v>322</v>
      </c>
      <c r="F35" s="49">
        <v>84</v>
      </c>
      <c r="G35" s="49">
        <v>0</v>
      </c>
      <c r="H35" s="49">
        <v>47</v>
      </c>
      <c r="I35" s="49">
        <v>0</v>
      </c>
      <c r="J35" s="49">
        <v>12</v>
      </c>
      <c r="K35" s="49">
        <v>0</v>
      </c>
      <c r="L35" s="49">
        <v>0</v>
      </c>
      <c r="M35" s="49">
        <v>30</v>
      </c>
      <c r="N35" s="49">
        <v>20</v>
      </c>
      <c r="O35" s="49">
        <v>0</v>
      </c>
      <c r="P35" s="49">
        <v>32</v>
      </c>
      <c r="Q35" s="49">
        <v>1</v>
      </c>
      <c r="R35" s="49">
        <v>0</v>
      </c>
      <c r="S35" s="49">
        <v>341</v>
      </c>
    </row>
    <row r="36" spans="1:19">
      <c r="A36" s="48" t="s">
        <v>673</v>
      </c>
      <c r="B36" s="49">
        <v>451</v>
      </c>
      <c r="C36" s="49">
        <v>0</v>
      </c>
      <c r="D36" s="49">
        <v>156</v>
      </c>
      <c r="E36" s="49">
        <v>156</v>
      </c>
      <c r="F36" s="49">
        <v>98</v>
      </c>
      <c r="G36" s="49">
        <v>0</v>
      </c>
      <c r="H36" s="49">
        <v>87</v>
      </c>
      <c r="I36" s="49">
        <v>0</v>
      </c>
      <c r="J36" s="49">
        <v>0</v>
      </c>
      <c r="K36" s="49">
        <v>0</v>
      </c>
      <c r="L36" s="49">
        <v>0</v>
      </c>
      <c r="M36" s="49">
        <v>295</v>
      </c>
      <c r="N36" s="49">
        <v>295</v>
      </c>
      <c r="O36" s="49">
        <v>26</v>
      </c>
      <c r="P36" s="49">
        <v>59</v>
      </c>
      <c r="Q36" s="49">
        <v>0</v>
      </c>
      <c r="R36" s="49">
        <v>7</v>
      </c>
      <c r="S36" s="49">
        <v>445</v>
      </c>
    </row>
    <row r="37" spans="1:19">
      <c r="A37" s="48" t="s">
        <v>674</v>
      </c>
      <c r="B37" s="49">
        <v>200</v>
      </c>
      <c r="C37" s="49">
        <v>0</v>
      </c>
      <c r="D37" s="49">
        <v>60</v>
      </c>
      <c r="E37" s="49">
        <v>60</v>
      </c>
      <c r="F37" s="49">
        <v>18</v>
      </c>
      <c r="G37" s="49">
        <v>0</v>
      </c>
      <c r="H37" s="49">
        <v>18</v>
      </c>
      <c r="I37" s="49">
        <v>0</v>
      </c>
      <c r="J37" s="49">
        <v>3</v>
      </c>
      <c r="K37" s="49">
        <v>0</v>
      </c>
      <c r="L37" s="49">
        <v>0</v>
      </c>
      <c r="M37" s="49">
        <v>140</v>
      </c>
      <c r="N37" s="49">
        <v>140</v>
      </c>
      <c r="O37" s="49">
        <v>30</v>
      </c>
      <c r="P37" s="49">
        <v>21</v>
      </c>
      <c r="Q37" s="49">
        <v>0</v>
      </c>
      <c r="R37" s="49">
        <v>1</v>
      </c>
      <c r="S37" s="49">
        <v>152</v>
      </c>
    </row>
    <row r="38" spans="1:19">
      <c r="A38" s="48" t="s">
        <v>675</v>
      </c>
      <c r="B38" s="49">
        <v>203</v>
      </c>
      <c r="C38" s="49">
        <v>0</v>
      </c>
      <c r="D38" s="49">
        <v>113</v>
      </c>
      <c r="E38" s="49">
        <v>113</v>
      </c>
      <c r="F38" s="49">
        <v>53</v>
      </c>
      <c r="G38" s="49">
        <v>0</v>
      </c>
      <c r="H38" s="49">
        <v>24</v>
      </c>
      <c r="I38" s="49">
        <v>0</v>
      </c>
      <c r="J38" s="49">
        <v>1</v>
      </c>
      <c r="K38" s="49">
        <v>0</v>
      </c>
      <c r="L38" s="49">
        <v>0</v>
      </c>
      <c r="M38" s="49">
        <v>90</v>
      </c>
      <c r="N38" s="49">
        <v>90</v>
      </c>
      <c r="O38" s="49">
        <v>21</v>
      </c>
      <c r="P38" s="49">
        <v>27</v>
      </c>
      <c r="Q38" s="49">
        <v>0</v>
      </c>
      <c r="R38" s="49">
        <v>0</v>
      </c>
      <c r="S38" s="49">
        <v>200</v>
      </c>
    </row>
    <row r="39" spans="1:19">
      <c r="A39" s="48" t="s">
        <v>676</v>
      </c>
      <c r="B39" s="49">
        <v>230</v>
      </c>
      <c r="C39" s="49">
        <v>0</v>
      </c>
      <c r="D39" s="49">
        <v>179</v>
      </c>
      <c r="E39" s="49">
        <v>179</v>
      </c>
      <c r="F39" s="49">
        <v>70</v>
      </c>
      <c r="G39" s="49">
        <v>0</v>
      </c>
      <c r="H39" s="49">
        <v>32</v>
      </c>
      <c r="I39" s="49">
        <v>0</v>
      </c>
      <c r="J39" s="49">
        <v>0</v>
      </c>
      <c r="K39" s="49">
        <v>0</v>
      </c>
      <c r="L39" s="49">
        <v>0</v>
      </c>
      <c r="M39" s="49">
        <v>51</v>
      </c>
      <c r="N39" s="49">
        <v>51</v>
      </c>
      <c r="O39" s="49">
        <v>20</v>
      </c>
      <c r="P39" s="49">
        <v>31</v>
      </c>
      <c r="Q39" s="49">
        <v>0</v>
      </c>
      <c r="R39" s="49">
        <v>2</v>
      </c>
      <c r="S39" s="49">
        <v>230</v>
      </c>
    </row>
    <row r="40" spans="1:19">
      <c r="A40" s="48" t="s">
        <v>677</v>
      </c>
      <c r="B40" s="49">
        <v>460</v>
      </c>
      <c r="C40" s="49">
        <v>7</v>
      </c>
      <c r="D40" s="49">
        <v>248</v>
      </c>
      <c r="E40" s="49">
        <v>248</v>
      </c>
      <c r="F40" s="49">
        <v>119</v>
      </c>
      <c r="G40" s="49">
        <v>0</v>
      </c>
      <c r="H40" s="49">
        <v>46</v>
      </c>
      <c r="I40" s="49">
        <v>0</v>
      </c>
      <c r="J40" s="49">
        <v>9</v>
      </c>
      <c r="K40" s="49">
        <v>0</v>
      </c>
      <c r="L40" s="49">
        <v>0</v>
      </c>
      <c r="M40" s="49">
        <v>212</v>
      </c>
      <c r="N40" s="49">
        <v>212</v>
      </c>
      <c r="O40" s="49">
        <v>43</v>
      </c>
      <c r="P40" s="49">
        <v>48</v>
      </c>
      <c r="Q40" s="49">
        <v>0</v>
      </c>
      <c r="R40" s="49">
        <v>0</v>
      </c>
      <c r="S40" s="49">
        <v>317</v>
      </c>
    </row>
    <row r="41" spans="1:19">
      <c r="A41" s="48" t="s">
        <v>678</v>
      </c>
      <c r="B41" s="49">
        <v>200</v>
      </c>
      <c r="C41" s="49">
        <v>0</v>
      </c>
      <c r="D41" s="49">
        <v>135</v>
      </c>
      <c r="E41" s="49">
        <v>135</v>
      </c>
      <c r="F41" s="49">
        <v>32</v>
      </c>
      <c r="G41" s="49">
        <v>0</v>
      </c>
      <c r="H41" s="49">
        <v>27</v>
      </c>
      <c r="I41" s="49">
        <v>0</v>
      </c>
      <c r="J41" s="49">
        <v>0</v>
      </c>
      <c r="K41" s="49">
        <v>0</v>
      </c>
      <c r="L41" s="49">
        <v>0</v>
      </c>
      <c r="M41" s="49">
        <v>65</v>
      </c>
      <c r="N41" s="49">
        <v>65</v>
      </c>
      <c r="O41" s="49">
        <v>22</v>
      </c>
      <c r="P41" s="49">
        <v>31</v>
      </c>
      <c r="Q41" s="49">
        <v>0</v>
      </c>
      <c r="R41" s="49">
        <v>3</v>
      </c>
      <c r="S41" s="49">
        <v>190</v>
      </c>
    </row>
    <row r="42" spans="1:19">
      <c r="A42" s="48" t="s">
        <v>679</v>
      </c>
      <c r="B42" s="49">
        <v>305</v>
      </c>
      <c r="C42" s="49">
        <v>2</v>
      </c>
      <c r="D42" s="49">
        <v>130</v>
      </c>
      <c r="E42" s="49">
        <v>130</v>
      </c>
      <c r="F42" s="49">
        <v>40</v>
      </c>
      <c r="G42" s="49">
        <v>0</v>
      </c>
      <c r="H42" s="49">
        <v>31</v>
      </c>
      <c r="I42" s="49">
        <v>0</v>
      </c>
      <c r="J42" s="49">
        <v>0</v>
      </c>
      <c r="K42" s="49">
        <v>0</v>
      </c>
      <c r="L42" s="49">
        <v>0</v>
      </c>
      <c r="M42" s="49">
        <v>175</v>
      </c>
      <c r="N42" s="49">
        <v>175</v>
      </c>
      <c r="O42" s="49">
        <v>40</v>
      </c>
      <c r="P42" s="49">
        <v>46</v>
      </c>
      <c r="Q42" s="49">
        <v>0</v>
      </c>
      <c r="R42" s="49">
        <v>3</v>
      </c>
      <c r="S42" s="49">
        <v>229</v>
      </c>
    </row>
    <row r="43" spans="1:19">
      <c r="A43" s="48" t="s">
        <v>680</v>
      </c>
      <c r="B43" s="49">
        <v>290</v>
      </c>
      <c r="C43" s="49">
        <v>0</v>
      </c>
      <c r="D43" s="49">
        <v>108</v>
      </c>
      <c r="E43" s="49">
        <v>108</v>
      </c>
      <c r="F43" s="49">
        <v>32</v>
      </c>
      <c r="G43" s="49">
        <v>0</v>
      </c>
      <c r="H43" s="49">
        <v>32</v>
      </c>
      <c r="I43" s="49">
        <v>0</v>
      </c>
      <c r="J43" s="49">
        <v>8</v>
      </c>
      <c r="K43" s="49">
        <v>0</v>
      </c>
      <c r="L43" s="49">
        <v>0</v>
      </c>
      <c r="M43" s="49">
        <v>182</v>
      </c>
      <c r="N43" s="49">
        <v>182</v>
      </c>
      <c r="O43" s="49">
        <v>22</v>
      </c>
      <c r="P43" s="49">
        <v>46</v>
      </c>
      <c r="Q43" s="49">
        <v>0</v>
      </c>
      <c r="R43" s="49">
        <v>1</v>
      </c>
      <c r="S43" s="49">
        <v>220</v>
      </c>
    </row>
    <row r="44" spans="1:19">
      <c r="A44" s="48" t="s">
        <v>681</v>
      </c>
      <c r="B44" s="49">
        <v>766</v>
      </c>
      <c r="C44" s="49">
        <v>0</v>
      </c>
      <c r="D44" s="49">
        <v>162</v>
      </c>
      <c r="E44" s="49">
        <v>162</v>
      </c>
      <c r="F44" s="49">
        <v>33</v>
      </c>
      <c r="G44" s="49">
        <v>0</v>
      </c>
      <c r="H44" s="49">
        <v>33</v>
      </c>
      <c r="I44" s="49">
        <v>0</v>
      </c>
      <c r="J44" s="49">
        <v>13</v>
      </c>
      <c r="K44" s="49">
        <v>0</v>
      </c>
      <c r="L44" s="49">
        <v>0</v>
      </c>
      <c r="M44" s="49">
        <v>604</v>
      </c>
      <c r="N44" s="49">
        <v>0</v>
      </c>
      <c r="O44" s="49">
        <v>402</v>
      </c>
      <c r="P44" s="49">
        <v>362</v>
      </c>
      <c r="Q44" s="49">
        <v>0</v>
      </c>
      <c r="R44" s="49">
        <v>0</v>
      </c>
      <c r="S44" s="49">
        <v>645</v>
      </c>
    </row>
    <row r="45" spans="1:19">
      <c r="A45" s="48" t="s">
        <v>682</v>
      </c>
      <c r="B45" s="49">
        <v>498</v>
      </c>
      <c r="C45" s="49">
        <v>0</v>
      </c>
      <c r="D45" s="49">
        <v>368</v>
      </c>
      <c r="E45" s="49">
        <v>368</v>
      </c>
      <c r="F45" s="49">
        <v>110</v>
      </c>
      <c r="G45" s="49">
        <v>0</v>
      </c>
      <c r="H45" s="49">
        <v>97</v>
      </c>
      <c r="I45" s="49">
        <v>0</v>
      </c>
      <c r="J45" s="49">
        <v>65</v>
      </c>
      <c r="K45" s="49">
        <v>0</v>
      </c>
      <c r="L45" s="49">
        <v>8</v>
      </c>
      <c r="M45" s="49">
        <v>130</v>
      </c>
      <c r="N45" s="49">
        <v>91</v>
      </c>
      <c r="O45" s="49">
        <v>103</v>
      </c>
      <c r="P45" s="49">
        <v>89</v>
      </c>
      <c r="Q45" s="49">
        <v>0</v>
      </c>
      <c r="R45" s="49">
        <v>1</v>
      </c>
      <c r="S45" s="49">
        <v>498</v>
      </c>
    </row>
    <row r="46" spans="1:19">
      <c r="A46" s="48" t="s">
        <v>683</v>
      </c>
      <c r="B46" s="49">
        <v>303</v>
      </c>
      <c r="C46" s="49">
        <v>4</v>
      </c>
      <c r="D46" s="49">
        <v>65</v>
      </c>
      <c r="E46" s="49">
        <v>65</v>
      </c>
      <c r="F46" s="49">
        <v>15</v>
      </c>
      <c r="G46" s="49">
        <v>0</v>
      </c>
      <c r="H46" s="49">
        <v>15</v>
      </c>
      <c r="I46" s="49">
        <v>0</v>
      </c>
      <c r="J46" s="49">
        <v>0</v>
      </c>
      <c r="K46" s="49">
        <v>0</v>
      </c>
      <c r="L46" s="49">
        <v>0</v>
      </c>
      <c r="M46" s="49">
        <v>238</v>
      </c>
      <c r="N46" s="49">
        <v>238</v>
      </c>
      <c r="O46" s="49">
        <v>44</v>
      </c>
      <c r="P46" s="49">
        <v>59</v>
      </c>
      <c r="Q46" s="49">
        <v>0</v>
      </c>
      <c r="R46" s="49">
        <v>1</v>
      </c>
      <c r="S46" s="49">
        <v>303</v>
      </c>
    </row>
    <row r="47" spans="1:19">
      <c r="A47" s="48" t="s">
        <v>684</v>
      </c>
      <c r="B47" s="49">
        <v>150</v>
      </c>
      <c r="C47" s="49">
        <v>0</v>
      </c>
      <c r="D47" s="49">
        <v>145</v>
      </c>
      <c r="E47" s="49">
        <v>145</v>
      </c>
      <c r="F47" s="49">
        <v>82</v>
      </c>
      <c r="G47" s="49">
        <v>0</v>
      </c>
      <c r="H47" s="49">
        <v>35</v>
      </c>
      <c r="I47" s="49">
        <v>0</v>
      </c>
      <c r="J47" s="49">
        <v>9</v>
      </c>
      <c r="K47" s="49">
        <v>0</v>
      </c>
      <c r="L47" s="49">
        <v>2</v>
      </c>
      <c r="M47" s="49">
        <v>5</v>
      </c>
      <c r="N47" s="49">
        <v>5</v>
      </c>
      <c r="O47" s="49">
        <v>0</v>
      </c>
      <c r="P47" s="49">
        <v>24</v>
      </c>
      <c r="Q47" s="49">
        <v>0</v>
      </c>
      <c r="R47" s="49">
        <v>0</v>
      </c>
      <c r="S47" s="49">
        <v>126</v>
      </c>
    </row>
    <row r="48" spans="1:19">
      <c r="A48" s="48" t="s">
        <v>685</v>
      </c>
      <c r="B48" s="49">
        <v>273</v>
      </c>
      <c r="C48" s="49">
        <v>3</v>
      </c>
      <c r="D48" s="49">
        <v>45</v>
      </c>
      <c r="E48" s="49">
        <v>45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228</v>
      </c>
      <c r="N48" s="49">
        <v>228</v>
      </c>
      <c r="O48" s="49">
        <v>87</v>
      </c>
      <c r="P48" s="49">
        <v>40</v>
      </c>
      <c r="Q48" s="49">
        <v>0</v>
      </c>
      <c r="R48" s="49">
        <v>0</v>
      </c>
      <c r="S48" s="49">
        <v>253</v>
      </c>
    </row>
    <row r="49" spans="1:19">
      <c r="A49" s="48" t="s">
        <v>686</v>
      </c>
      <c r="B49" s="49">
        <v>122</v>
      </c>
      <c r="C49" s="49">
        <v>0</v>
      </c>
      <c r="D49" s="49">
        <v>41</v>
      </c>
      <c r="E49" s="49">
        <v>41</v>
      </c>
      <c r="F49" s="49">
        <v>29</v>
      </c>
      <c r="G49" s="49">
        <v>0</v>
      </c>
      <c r="H49" s="49">
        <v>29</v>
      </c>
      <c r="I49" s="49">
        <v>0</v>
      </c>
      <c r="J49" s="49">
        <v>0</v>
      </c>
      <c r="K49" s="49">
        <v>0</v>
      </c>
      <c r="L49" s="49">
        <v>0</v>
      </c>
      <c r="M49" s="49">
        <v>81</v>
      </c>
      <c r="N49" s="49">
        <v>81</v>
      </c>
      <c r="O49" s="49">
        <v>4</v>
      </c>
      <c r="P49" s="49">
        <v>9</v>
      </c>
      <c r="Q49" s="49">
        <v>1</v>
      </c>
      <c r="R49" s="49">
        <v>0</v>
      </c>
      <c r="S49" s="49">
        <v>20</v>
      </c>
    </row>
    <row r="50" spans="1:19">
      <c r="A50" s="48" t="s">
        <v>687</v>
      </c>
      <c r="B50" s="49">
        <v>140</v>
      </c>
      <c r="C50" s="49">
        <v>0</v>
      </c>
      <c r="D50" s="49">
        <v>91</v>
      </c>
      <c r="E50" s="49">
        <v>91</v>
      </c>
      <c r="F50" s="49">
        <v>23</v>
      </c>
      <c r="G50" s="49">
        <v>0</v>
      </c>
      <c r="H50" s="49">
        <v>23</v>
      </c>
      <c r="I50" s="49">
        <v>0</v>
      </c>
      <c r="J50" s="49">
        <v>2</v>
      </c>
      <c r="K50" s="49">
        <v>0</v>
      </c>
      <c r="L50" s="49">
        <v>0</v>
      </c>
      <c r="M50" s="49">
        <v>49</v>
      </c>
      <c r="N50" s="49">
        <v>49</v>
      </c>
      <c r="O50" s="49">
        <v>6</v>
      </c>
      <c r="P50" s="49">
        <v>10</v>
      </c>
      <c r="Q50" s="49">
        <v>0</v>
      </c>
      <c r="R50" s="49">
        <v>0</v>
      </c>
      <c r="S50" s="49">
        <v>100</v>
      </c>
    </row>
    <row r="51" spans="1:19">
      <c r="A51" s="48" t="s">
        <v>688</v>
      </c>
      <c r="B51" s="49">
        <v>84</v>
      </c>
      <c r="C51" s="49">
        <v>1</v>
      </c>
      <c r="D51" s="49">
        <v>35</v>
      </c>
      <c r="E51" s="49">
        <v>35</v>
      </c>
      <c r="F51" s="49">
        <v>10</v>
      </c>
      <c r="G51" s="49">
        <v>0</v>
      </c>
      <c r="H51" s="49">
        <v>5</v>
      </c>
      <c r="I51" s="49">
        <v>0</v>
      </c>
      <c r="J51" s="49">
        <v>0</v>
      </c>
      <c r="K51" s="49">
        <v>0</v>
      </c>
      <c r="L51" s="49">
        <v>0</v>
      </c>
      <c r="M51" s="49">
        <v>49</v>
      </c>
      <c r="N51" s="49">
        <v>49</v>
      </c>
      <c r="O51" s="49">
        <v>11</v>
      </c>
      <c r="P51" s="49">
        <v>5</v>
      </c>
      <c r="Q51" s="49">
        <v>0</v>
      </c>
      <c r="R51" s="49">
        <v>0</v>
      </c>
      <c r="S51" s="49">
        <v>76</v>
      </c>
    </row>
    <row r="52" spans="1:19">
      <c r="A52" s="48" t="s">
        <v>689</v>
      </c>
      <c r="B52" s="49">
        <v>226</v>
      </c>
      <c r="C52" s="49">
        <v>0</v>
      </c>
      <c r="D52" s="49">
        <v>196</v>
      </c>
      <c r="E52" s="49">
        <v>196</v>
      </c>
      <c r="F52" s="49">
        <v>37</v>
      </c>
      <c r="G52" s="49">
        <v>0</v>
      </c>
      <c r="H52" s="49">
        <v>37</v>
      </c>
      <c r="I52" s="49">
        <v>0</v>
      </c>
      <c r="J52" s="49">
        <v>9</v>
      </c>
      <c r="K52" s="49">
        <v>0</v>
      </c>
      <c r="L52" s="49">
        <v>1</v>
      </c>
      <c r="M52" s="49">
        <v>30</v>
      </c>
      <c r="N52" s="49">
        <v>30</v>
      </c>
      <c r="O52" s="49">
        <v>9</v>
      </c>
      <c r="P52" s="49">
        <v>16</v>
      </c>
      <c r="Q52" s="49">
        <v>0</v>
      </c>
      <c r="R52" s="49">
        <v>0</v>
      </c>
      <c r="S52" s="49">
        <v>143</v>
      </c>
    </row>
    <row r="53" spans="1:19">
      <c r="A53" s="48" t="s">
        <v>690</v>
      </c>
      <c r="B53" s="49">
        <v>193</v>
      </c>
      <c r="C53" s="49">
        <v>0</v>
      </c>
      <c r="D53" s="49">
        <v>109</v>
      </c>
      <c r="E53" s="49">
        <v>109</v>
      </c>
      <c r="F53" s="49">
        <v>46</v>
      </c>
      <c r="G53" s="49">
        <v>0</v>
      </c>
      <c r="H53" s="49">
        <v>25</v>
      </c>
      <c r="I53" s="49">
        <v>0</v>
      </c>
      <c r="J53" s="49">
        <v>4</v>
      </c>
      <c r="K53" s="49">
        <v>0</v>
      </c>
      <c r="L53" s="49">
        <v>4</v>
      </c>
      <c r="M53" s="49">
        <v>84</v>
      </c>
      <c r="N53" s="49">
        <v>84</v>
      </c>
      <c r="O53" s="49">
        <v>25</v>
      </c>
      <c r="P53" s="49">
        <v>28</v>
      </c>
      <c r="Q53" s="49">
        <v>0</v>
      </c>
      <c r="R53" s="49">
        <v>1</v>
      </c>
      <c r="S53" s="49">
        <v>140</v>
      </c>
    </row>
    <row r="54" spans="1:19">
      <c r="A54" s="48" t="s">
        <v>691</v>
      </c>
      <c r="B54" s="49">
        <v>388</v>
      </c>
      <c r="C54" s="49">
        <v>5</v>
      </c>
      <c r="D54" s="49">
        <v>306</v>
      </c>
      <c r="E54" s="49">
        <v>306</v>
      </c>
      <c r="F54" s="49">
        <v>79</v>
      </c>
      <c r="G54" s="49">
        <v>0</v>
      </c>
      <c r="H54" s="49">
        <v>79</v>
      </c>
      <c r="I54" s="49">
        <v>0</v>
      </c>
      <c r="J54" s="49">
        <v>20</v>
      </c>
      <c r="K54" s="49">
        <v>1</v>
      </c>
      <c r="L54" s="49">
        <v>1</v>
      </c>
      <c r="M54" s="49">
        <v>82</v>
      </c>
      <c r="N54" s="49">
        <v>82</v>
      </c>
      <c r="O54" s="49">
        <v>15</v>
      </c>
      <c r="P54" s="49">
        <v>31</v>
      </c>
      <c r="Q54" s="49">
        <v>1</v>
      </c>
      <c r="R54" s="49">
        <v>1</v>
      </c>
      <c r="S54" s="49">
        <v>351</v>
      </c>
    </row>
    <row r="55" spans="1:19">
      <c r="A55" s="48" t="s">
        <v>692</v>
      </c>
      <c r="B55" s="49">
        <v>89</v>
      </c>
      <c r="C55" s="49">
        <v>0</v>
      </c>
      <c r="D55" s="49">
        <v>45</v>
      </c>
      <c r="E55" s="49">
        <v>45</v>
      </c>
      <c r="F55" s="49">
        <v>8</v>
      </c>
      <c r="G55" s="49">
        <v>0</v>
      </c>
      <c r="H55" s="49">
        <v>8</v>
      </c>
      <c r="I55" s="49">
        <v>0</v>
      </c>
      <c r="J55" s="49">
        <v>1</v>
      </c>
      <c r="K55" s="49">
        <v>0</v>
      </c>
      <c r="L55" s="49">
        <v>0</v>
      </c>
      <c r="M55" s="49">
        <v>44</v>
      </c>
      <c r="N55" s="49">
        <v>44</v>
      </c>
      <c r="O55" s="49">
        <v>9</v>
      </c>
      <c r="P55" s="49">
        <v>5</v>
      </c>
      <c r="Q55" s="49">
        <v>0</v>
      </c>
      <c r="R55" s="49">
        <v>1</v>
      </c>
      <c r="S55" s="49">
        <v>43</v>
      </c>
    </row>
    <row r="56" spans="1:19">
      <c r="A56" s="48" t="s">
        <v>693</v>
      </c>
      <c r="B56" s="49">
        <v>599</v>
      </c>
      <c r="C56" s="49">
        <v>4</v>
      </c>
      <c r="D56" s="49">
        <v>344</v>
      </c>
      <c r="E56" s="49">
        <v>344</v>
      </c>
      <c r="F56" s="49">
        <v>71</v>
      </c>
      <c r="G56" s="49">
        <v>0</v>
      </c>
      <c r="H56" s="49">
        <v>68</v>
      </c>
      <c r="I56" s="49">
        <v>0</v>
      </c>
      <c r="J56" s="49">
        <v>0</v>
      </c>
      <c r="K56" s="49">
        <v>0</v>
      </c>
      <c r="L56" s="49">
        <v>0</v>
      </c>
      <c r="M56" s="49">
        <v>255</v>
      </c>
      <c r="N56" s="49">
        <v>210</v>
      </c>
      <c r="O56" s="49">
        <v>97</v>
      </c>
      <c r="P56" s="49">
        <v>53</v>
      </c>
      <c r="Q56" s="49">
        <v>0</v>
      </c>
      <c r="R56" s="49">
        <v>5</v>
      </c>
      <c r="S56" s="49">
        <v>449</v>
      </c>
    </row>
    <row r="57" spans="1:19">
      <c r="A57" s="48" t="s">
        <v>694</v>
      </c>
      <c r="B57" s="49">
        <v>341</v>
      </c>
      <c r="C57" s="49">
        <v>6</v>
      </c>
      <c r="D57" s="49">
        <v>243</v>
      </c>
      <c r="E57" s="49">
        <v>243</v>
      </c>
      <c r="F57" s="49">
        <v>169</v>
      </c>
      <c r="G57" s="49">
        <v>0</v>
      </c>
      <c r="H57" s="49">
        <v>69</v>
      </c>
      <c r="I57" s="49">
        <v>0</v>
      </c>
      <c r="J57" s="49">
        <v>0</v>
      </c>
      <c r="K57" s="49">
        <v>0</v>
      </c>
      <c r="L57" s="49">
        <v>0</v>
      </c>
      <c r="M57" s="49">
        <v>98</v>
      </c>
      <c r="N57" s="49">
        <v>87</v>
      </c>
      <c r="O57" s="49">
        <v>39</v>
      </c>
      <c r="P57" s="49">
        <v>40</v>
      </c>
      <c r="Q57" s="49">
        <v>1</v>
      </c>
      <c r="R57" s="49">
        <v>5</v>
      </c>
      <c r="S57" s="49">
        <v>247</v>
      </c>
    </row>
    <row r="58" spans="1:19">
      <c r="A58" s="48" t="s">
        <v>695</v>
      </c>
      <c r="B58" s="49">
        <v>179</v>
      </c>
      <c r="C58" s="49">
        <v>0</v>
      </c>
      <c r="D58" s="49">
        <v>108</v>
      </c>
      <c r="E58" s="49">
        <v>108</v>
      </c>
      <c r="F58" s="49">
        <v>29</v>
      </c>
      <c r="G58" s="49">
        <v>0</v>
      </c>
      <c r="H58" s="49">
        <v>29</v>
      </c>
      <c r="I58" s="49">
        <v>0</v>
      </c>
      <c r="J58" s="49">
        <v>0</v>
      </c>
      <c r="K58" s="49">
        <v>0</v>
      </c>
      <c r="L58" s="49">
        <v>0</v>
      </c>
      <c r="M58" s="49">
        <v>71</v>
      </c>
      <c r="N58" s="49">
        <v>32</v>
      </c>
      <c r="O58" s="49">
        <v>30</v>
      </c>
      <c r="P58" s="49">
        <v>20</v>
      </c>
      <c r="Q58" s="49">
        <v>0</v>
      </c>
      <c r="R58" s="49">
        <v>1</v>
      </c>
      <c r="S58" s="49">
        <v>165</v>
      </c>
    </row>
    <row r="59" spans="1:19">
      <c r="A59" s="48" t="s">
        <v>696</v>
      </c>
      <c r="B59" s="49">
        <v>134</v>
      </c>
      <c r="C59" s="49">
        <v>0</v>
      </c>
      <c r="D59" s="49">
        <v>100</v>
      </c>
      <c r="E59" s="49">
        <v>100</v>
      </c>
      <c r="F59" s="49">
        <v>25</v>
      </c>
      <c r="G59" s="49">
        <v>0</v>
      </c>
      <c r="H59" s="49">
        <v>25</v>
      </c>
      <c r="I59" s="49">
        <v>0</v>
      </c>
      <c r="J59" s="49">
        <v>6</v>
      </c>
      <c r="K59" s="49">
        <v>0</v>
      </c>
      <c r="L59" s="49">
        <v>0</v>
      </c>
      <c r="M59" s="49">
        <v>34</v>
      </c>
      <c r="N59" s="49">
        <v>34</v>
      </c>
      <c r="O59" s="49">
        <v>21</v>
      </c>
      <c r="P59" s="49">
        <v>11</v>
      </c>
      <c r="Q59" s="49">
        <v>0</v>
      </c>
      <c r="R59" s="49">
        <v>2</v>
      </c>
      <c r="S59" s="49">
        <v>115</v>
      </c>
    </row>
    <row r="60" spans="1:19">
      <c r="A60" s="48" t="s">
        <v>697</v>
      </c>
      <c r="B60" s="49">
        <v>82</v>
      </c>
      <c r="C60" s="49">
        <v>0</v>
      </c>
      <c r="D60" s="49">
        <v>57</v>
      </c>
      <c r="E60" s="49">
        <v>57</v>
      </c>
      <c r="F60" s="49">
        <v>6</v>
      </c>
      <c r="G60" s="49">
        <v>0</v>
      </c>
      <c r="H60" s="49">
        <v>6</v>
      </c>
      <c r="I60" s="49">
        <v>0</v>
      </c>
      <c r="J60" s="49">
        <v>6</v>
      </c>
      <c r="K60" s="49">
        <v>0</v>
      </c>
      <c r="L60" s="49">
        <v>0</v>
      </c>
      <c r="M60" s="49">
        <v>25</v>
      </c>
      <c r="N60" s="49">
        <v>25</v>
      </c>
      <c r="O60" s="49">
        <v>19</v>
      </c>
      <c r="P60" s="49">
        <v>0</v>
      </c>
      <c r="Q60" s="49">
        <v>0</v>
      </c>
      <c r="R60" s="49">
        <v>0</v>
      </c>
      <c r="S60" s="49">
        <v>32</v>
      </c>
    </row>
  </sheetData>
  <autoFilter ref="A11:T11"/>
  <mergeCells count="16">
    <mergeCell ref="S2:S8"/>
    <mergeCell ref="A2:A8"/>
    <mergeCell ref="M5:R6"/>
    <mergeCell ref="D7:E7"/>
    <mergeCell ref="F7:G7"/>
    <mergeCell ref="D5:L6"/>
    <mergeCell ref="B5:B8"/>
    <mergeCell ref="B2:R2"/>
    <mergeCell ref="C5:C8"/>
    <mergeCell ref="B3:R3"/>
    <mergeCell ref="B4:R4"/>
    <mergeCell ref="H7:I7"/>
    <mergeCell ref="J7:L7"/>
    <mergeCell ref="M7:N7"/>
    <mergeCell ref="O7:O8"/>
    <mergeCell ref="P7:R7"/>
  </mergeCells>
  <phoneticPr fontId="0" type="noConversion"/>
  <pageMargins left="0.19685039370078741" right="0" top="0.39370078740157483" bottom="0" header="0.51181102362204722" footer="0.51181102362204722"/>
  <pageSetup paperSize="9" scale="5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46">
    <tabColor theme="6" tint="-0.249977111117893"/>
  </sheetPr>
  <dimension ref="A1:AO62"/>
  <sheetViews>
    <sheetView view="pageBreakPreview" topLeftCell="B1" zoomScale="70" zoomScaleNormal="91" zoomScaleSheetLayoutView="70" workbookViewId="0">
      <pane ySplit="13" topLeftCell="A14" activePane="bottomLeft" state="frozen"/>
      <selection activeCell="B10" sqref="B10:I10"/>
      <selection pane="bottomLeft" activeCell="B3" sqref="B3:AO3"/>
    </sheetView>
  </sheetViews>
  <sheetFormatPr defaultRowHeight="12.75"/>
  <cols>
    <col min="1" max="1" width="38.7109375" style="7" customWidth="1"/>
    <col min="2" max="21" width="13.5703125" style="6" customWidth="1"/>
    <col min="22" max="41" width="13.5703125" customWidth="1"/>
  </cols>
  <sheetData>
    <row r="1" spans="1:41" s="2" customFormat="1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1" s="24" customFormat="1" ht="13.15" customHeight="1">
      <c r="A2" s="60" t="s">
        <v>608</v>
      </c>
      <c r="B2" s="132" t="s">
        <v>127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4"/>
    </row>
    <row r="3" spans="1:41" s="24" customFormat="1" ht="13.7" customHeight="1">
      <c r="A3" s="61"/>
      <c r="B3" s="126" t="s">
        <v>431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8"/>
    </row>
    <row r="4" spans="1:41" s="24" customFormat="1" ht="13.7" customHeight="1">
      <c r="A4" s="61"/>
      <c r="B4" s="110" t="s">
        <v>464</v>
      </c>
      <c r="C4" s="110"/>
      <c r="D4" s="110"/>
      <c r="E4" s="110"/>
      <c r="F4" s="110"/>
      <c r="G4" s="110"/>
      <c r="H4" s="110"/>
      <c r="I4" s="129" t="s">
        <v>433</v>
      </c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1"/>
    </row>
    <row r="5" spans="1:41" s="24" customFormat="1" ht="17.100000000000001" customHeight="1">
      <c r="A5" s="61"/>
      <c r="B5" s="110"/>
      <c r="C5" s="110"/>
      <c r="D5" s="110"/>
      <c r="E5" s="110"/>
      <c r="F5" s="110"/>
      <c r="G5" s="110"/>
      <c r="H5" s="110"/>
      <c r="I5" s="121" t="s">
        <v>432</v>
      </c>
      <c r="J5" s="121"/>
      <c r="K5" s="121"/>
      <c r="L5" s="121"/>
      <c r="M5" s="121"/>
      <c r="N5" s="121"/>
      <c r="O5" s="122"/>
      <c r="P5" s="135" t="s">
        <v>106</v>
      </c>
      <c r="Q5" s="136"/>
      <c r="R5" s="136"/>
      <c r="S5" s="136"/>
      <c r="T5" s="136"/>
      <c r="U5" s="136"/>
      <c r="V5" s="120" t="s">
        <v>485</v>
      </c>
      <c r="W5" s="121"/>
      <c r="X5" s="121"/>
      <c r="Y5" s="121"/>
      <c r="Z5" s="121"/>
      <c r="AA5" s="121"/>
      <c r="AB5" s="122"/>
      <c r="AC5" s="119" t="s">
        <v>105</v>
      </c>
      <c r="AD5" s="119"/>
      <c r="AE5" s="119"/>
      <c r="AF5" s="119"/>
      <c r="AG5" s="119"/>
      <c r="AH5" s="119"/>
      <c r="AI5" s="110" t="s">
        <v>486</v>
      </c>
      <c r="AJ5" s="110"/>
      <c r="AK5" s="110"/>
      <c r="AL5" s="110"/>
      <c r="AM5" s="110"/>
      <c r="AN5" s="110"/>
      <c r="AO5" s="110"/>
    </row>
    <row r="6" spans="1:41" s="24" customFormat="1" ht="29.45" customHeight="1">
      <c r="A6" s="61"/>
      <c r="B6" s="110"/>
      <c r="C6" s="110"/>
      <c r="D6" s="110"/>
      <c r="E6" s="110"/>
      <c r="F6" s="110"/>
      <c r="G6" s="110"/>
      <c r="H6" s="110"/>
      <c r="I6" s="124"/>
      <c r="J6" s="124"/>
      <c r="K6" s="124"/>
      <c r="L6" s="124"/>
      <c r="M6" s="124"/>
      <c r="N6" s="124"/>
      <c r="O6" s="125"/>
      <c r="P6" s="135" t="s">
        <v>107</v>
      </c>
      <c r="Q6" s="136"/>
      <c r="R6" s="137"/>
      <c r="S6" s="135" t="s">
        <v>108</v>
      </c>
      <c r="T6" s="136"/>
      <c r="U6" s="136"/>
      <c r="V6" s="123"/>
      <c r="W6" s="124"/>
      <c r="X6" s="124"/>
      <c r="Y6" s="124"/>
      <c r="Z6" s="124"/>
      <c r="AA6" s="124"/>
      <c r="AB6" s="125"/>
      <c r="AC6" s="107" t="s">
        <v>476</v>
      </c>
      <c r="AD6" s="113" t="s">
        <v>120</v>
      </c>
      <c r="AE6" s="114"/>
      <c r="AF6" s="107" t="s">
        <v>477</v>
      </c>
      <c r="AG6" s="113" t="s">
        <v>121</v>
      </c>
      <c r="AH6" s="114"/>
      <c r="AI6" s="110"/>
      <c r="AJ6" s="110"/>
      <c r="AK6" s="110"/>
      <c r="AL6" s="110"/>
      <c r="AM6" s="110"/>
      <c r="AN6" s="110"/>
      <c r="AO6" s="110"/>
    </row>
    <row r="7" spans="1:41" s="24" customFormat="1" ht="30.6" customHeight="1">
      <c r="A7" s="61"/>
      <c r="B7" s="106" t="s">
        <v>465</v>
      </c>
      <c r="C7" s="106" t="s">
        <v>11</v>
      </c>
      <c r="D7" s="106"/>
      <c r="E7" s="106"/>
      <c r="F7" s="106" t="s">
        <v>12</v>
      </c>
      <c r="G7" s="106"/>
      <c r="H7" s="106"/>
      <c r="I7" s="106" t="s">
        <v>459</v>
      </c>
      <c r="J7" s="106" t="s">
        <v>11</v>
      </c>
      <c r="K7" s="106"/>
      <c r="L7" s="106"/>
      <c r="M7" s="106" t="s">
        <v>12</v>
      </c>
      <c r="N7" s="106"/>
      <c r="O7" s="106"/>
      <c r="P7" s="106" t="s">
        <v>460</v>
      </c>
      <c r="Q7" s="107" t="s">
        <v>11</v>
      </c>
      <c r="R7" s="107" t="s">
        <v>12</v>
      </c>
      <c r="S7" s="106" t="s">
        <v>461</v>
      </c>
      <c r="T7" s="107" t="s">
        <v>11</v>
      </c>
      <c r="U7" s="107" t="s">
        <v>12</v>
      </c>
      <c r="V7" s="106" t="s">
        <v>478</v>
      </c>
      <c r="W7" s="106" t="s">
        <v>11</v>
      </c>
      <c r="X7" s="106"/>
      <c r="Y7" s="106"/>
      <c r="Z7" s="106" t="s">
        <v>12</v>
      </c>
      <c r="AA7" s="106"/>
      <c r="AB7" s="106"/>
      <c r="AC7" s="108"/>
      <c r="AD7" s="115"/>
      <c r="AE7" s="116"/>
      <c r="AF7" s="108"/>
      <c r="AG7" s="115"/>
      <c r="AH7" s="116"/>
      <c r="AI7" s="106" t="s">
        <v>487</v>
      </c>
      <c r="AJ7" s="106" t="s">
        <v>11</v>
      </c>
      <c r="AK7" s="106"/>
      <c r="AL7" s="106"/>
      <c r="AM7" s="106" t="s">
        <v>12</v>
      </c>
      <c r="AN7" s="106"/>
      <c r="AO7" s="106"/>
    </row>
    <row r="8" spans="1:41" s="24" customFormat="1" ht="28.15" customHeight="1">
      <c r="A8" s="61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8"/>
      <c r="R8" s="108"/>
      <c r="S8" s="106"/>
      <c r="T8" s="108"/>
      <c r="U8" s="108"/>
      <c r="V8" s="106"/>
      <c r="W8" s="106"/>
      <c r="X8" s="106"/>
      <c r="Y8" s="106"/>
      <c r="Z8" s="106"/>
      <c r="AA8" s="106"/>
      <c r="AB8" s="106"/>
      <c r="AC8" s="108"/>
      <c r="AD8" s="117"/>
      <c r="AE8" s="118"/>
      <c r="AF8" s="108"/>
      <c r="AG8" s="117"/>
      <c r="AH8" s="118"/>
      <c r="AI8" s="106"/>
      <c r="AJ8" s="106"/>
      <c r="AK8" s="106"/>
      <c r="AL8" s="106"/>
      <c r="AM8" s="106"/>
      <c r="AN8" s="106"/>
      <c r="AO8" s="106"/>
    </row>
    <row r="9" spans="1:41" s="24" customFormat="1" ht="18" customHeight="1">
      <c r="A9" s="61"/>
      <c r="B9" s="106"/>
      <c r="C9" s="107" t="s">
        <v>466</v>
      </c>
      <c r="D9" s="111" t="s">
        <v>2</v>
      </c>
      <c r="E9" s="112"/>
      <c r="F9" s="107" t="s">
        <v>469</v>
      </c>
      <c r="G9" s="111" t="s">
        <v>2</v>
      </c>
      <c r="H9" s="112"/>
      <c r="I9" s="106"/>
      <c r="J9" s="107" t="s">
        <v>462</v>
      </c>
      <c r="K9" s="111" t="s">
        <v>2</v>
      </c>
      <c r="L9" s="112"/>
      <c r="M9" s="107" t="s">
        <v>463</v>
      </c>
      <c r="N9" s="111" t="s">
        <v>2</v>
      </c>
      <c r="O9" s="112"/>
      <c r="P9" s="106"/>
      <c r="Q9" s="108"/>
      <c r="R9" s="108"/>
      <c r="S9" s="106"/>
      <c r="T9" s="108"/>
      <c r="U9" s="108"/>
      <c r="V9" s="106"/>
      <c r="W9" s="107" t="s">
        <v>479</v>
      </c>
      <c r="X9" s="111" t="s">
        <v>2</v>
      </c>
      <c r="Y9" s="112"/>
      <c r="Z9" s="107" t="s">
        <v>480</v>
      </c>
      <c r="AA9" s="111" t="s">
        <v>2</v>
      </c>
      <c r="AB9" s="112"/>
      <c r="AC9" s="108"/>
      <c r="AD9" s="106" t="s">
        <v>2</v>
      </c>
      <c r="AE9" s="106"/>
      <c r="AF9" s="108"/>
      <c r="AG9" s="111" t="s">
        <v>2</v>
      </c>
      <c r="AH9" s="112"/>
      <c r="AI9" s="106"/>
      <c r="AJ9" s="106" t="s">
        <v>488</v>
      </c>
      <c r="AK9" s="106" t="s">
        <v>2</v>
      </c>
      <c r="AL9" s="106"/>
      <c r="AM9" s="106" t="s">
        <v>489</v>
      </c>
      <c r="AN9" s="106" t="s">
        <v>2</v>
      </c>
      <c r="AO9" s="106"/>
    </row>
    <row r="10" spans="1:41" s="24" customFormat="1" ht="76.150000000000006" customHeight="1">
      <c r="A10" s="62"/>
      <c r="B10" s="106"/>
      <c r="C10" s="109"/>
      <c r="D10" s="23" t="s">
        <v>467</v>
      </c>
      <c r="E10" s="23" t="s">
        <v>468</v>
      </c>
      <c r="F10" s="109"/>
      <c r="G10" s="23" t="s">
        <v>470</v>
      </c>
      <c r="H10" s="23" t="s">
        <v>471</v>
      </c>
      <c r="I10" s="106"/>
      <c r="J10" s="109"/>
      <c r="K10" s="23" t="s">
        <v>472</v>
      </c>
      <c r="L10" s="23" t="s">
        <v>473</v>
      </c>
      <c r="M10" s="109"/>
      <c r="N10" s="23" t="s">
        <v>474</v>
      </c>
      <c r="O10" s="23" t="s">
        <v>475</v>
      </c>
      <c r="P10" s="106"/>
      <c r="Q10" s="109"/>
      <c r="R10" s="109"/>
      <c r="S10" s="106"/>
      <c r="T10" s="109"/>
      <c r="U10" s="109"/>
      <c r="V10" s="106"/>
      <c r="W10" s="109"/>
      <c r="X10" s="23" t="s">
        <v>482</v>
      </c>
      <c r="Y10" s="23" t="s">
        <v>481</v>
      </c>
      <c r="Z10" s="109"/>
      <c r="AA10" s="23" t="s">
        <v>483</v>
      </c>
      <c r="AB10" s="23" t="s">
        <v>484</v>
      </c>
      <c r="AC10" s="109"/>
      <c r="AD10" s="23" t="s">
        <v>116</v>
      </c>
      <c r="AE10" s="23" t="s">
        <v>117</v>
      </c>
      <c r="AF10" s="109"/>
      <c r="AG10" s="23" t="s">
        <v>119</v>
      </c>
      <c r="AH10" s="23" t="s">
        <v>118</v>
      </c>
      <c r="AI10" s="106"/>
      <c r="AJ10" s="106"/>
      <c r="AK10" s="23" t="s">
        <v>116</v>
      </c>
      <c r="AL10" s="23" t="s">
        <v>117</v>
      </c>
      <c r="AM10" s="106"/>
      <c r="AN10" s="23" t="s">
        <v>116</v>
      </c>
      <c r="AO10" s="23" t="s">
        <v>117</v>
      </c>
    </row>
    <row r="11" spans="1:41" s="2" customFormat="1">
      <c r="A11" s="42" t="s">
        <v>641</v>
      </c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5">
        <v>12</v>
      </c>
      <c r="N11" s="5">
        <v>13</v>
      </c>
      <c r="O11" s="5">
        <v>14</v>
      </c>
      <c r="P11" s="5">
        <v>15</v>
      </c>
      <c r="Q11" s="5">
        <v>16</v>
      </c>
      <c r="R11" s="5">
        <v>17</v>
      </c>
      <c r="S11" s="5">
        <v>18</v>
      </c>
      <c r="T11" s="5">
        <v>19</v>
      </c>
      <c r="U11" s="5">
        <v>20</v>
      </c>
      <c r="V11" s="5">
        <v>21</v>
      </c>
      <c r="W11" s="5">
        <v>22</v>
      </c>
      <c r="X11" s="5">
        <v>23</v>
      </c>
      <c r="Y11" s="5">
        <v>24</v>
      </c>
      <c r="Z11" s="5">
        <v>25</v>
      </c>
      <c r="AA11" s="5">
        <v>26</v>
      </c>
      <c r="AB11" s="5">
        <v>27</v>
      </c>
      <c r="AC11" s="5">
        <v>28</v>
      </c>
      <c r="AD11" s="5">
        <v>29</v>
      </c>
      <c r="AE11" s="5">
        <v>30</v>
      </c>
      <c r="AF11" s="5">
        <v>31</v>
      </c>
      <c r="AG11" s="5">
        <v>32</v>
      </c>
      <c r="AH11" s="5">
        <v>33</v>
      </c>
      <c r="AI11" s="5">
        <v>34</v>
      </c>
      <c r="AJ11" s="5">
        <v>35</v>
      </c>
      <c r="AK11" s="5">
        <v>36</v>
      </c>
      <c r="AL11" s="5">
        <v>37</v>
      </c>
      <c r="AM11" s="5">
        <v>38</v>
      </c>
      <c r="AN11" s="5">
        <v>39</v>
      </c>
      <c r="AO11" s="5">
        <v>40</v>
      </c>
    </row>
    <row r="12" spans="1:41" s="1" customFormat="1" ht="15.6" customHeight="1">
      <c r="A12" s="43"/>
      <c r="B12" s="44">
        <f t="shared" ref="B12:AO12" si="0">SUBTOTAL(9,B14:B62)</f>
        <v>597</v>
      </c>
      <c r="C12" s="44">
        <f t="shared" si="0"/>
        <v>328</v>
      </c>
      <c r="D12" s="44">
        <f t="shared" si="0"/>
        <v>328</v>
      </c>
      <c r="E12" s="44">
        <f t="shared" si="0"/>
        <v>0</v>
      </c>
      <c r="F12" s="44">
        <f t="shared" si="0"/>
        <v>269</v>
      </c>
      <c r="G12" s="44">
        <f t="shared" si="0"/>
        <v>234</v>
      </c>
      <c r="H12" s="44">
        <f t="shared" si="0"/>
        <v>35</v>
      </c>
      <c r="I12" s="44">
        <f t="shared" si="0"/>
        <v>12</v>
      </c>
      <c r="J12" s="44">
        <f t="shared" si="0"/>
        <v>0</v>
      </c>
      <c r="K12" s="44">
        <f t="shared" si="0"/>
        <v>0</v>
      </c>
      <c r="L12" s="44">
        <f t="shared" si="0"/>
        <v>0</v>
      </c>
      <c r="M12" s="44">
        <f t="shared" si="0"/>
        <v>12</v>
      </c>
      <c r="N12" s="44">
        <f t="shared" si="0"/>
        <v>12</v>
      </c>
      <c r="O12" s="44">
        <f t="shared" si="0"/>
        <v>0</v>
      </c>
      <c r="P12" s="44">
        <f t="shared" si="0"/>
        <v>0</v>
      </c>
      <c r="Q12" s="44">
        <f t="shared" si="0"/>
        <v>0</v>
      </c>
      <c r="R12" s="44">
        <f t="shared" si="0"/>
        <v>0</v>
      </c>
      <c r="S12" s="44">
        <f t="shared" si="0"/>
        <v>12</v>
      </c>
      <c r="T12" s="44">
        <f t="shared" si="0"/>
        <v>0</v>
      </c>
      <c r="U12" s="44">
        <f t="shared" si="0"/>
        <v>12</v>
      </c>
      <c r="V12" s="44">
        <f t="shared" si="0"/>
        <v>297</v>
      </c>
      <c r="W12" s="44">
        <f t="shared" si="0"/>
        <v>183</v>
      </c>
      <c r="X12" s="44">
        <f t="shared" si="0"/>
        <v>183</v>
      </c>
      <c r="Y12" s="44">
        <f t="shared" si="0"/>
        <v>0</v>
      </c>
      <c r="Z12" s="44">
        <f t="shared" si="0"/>
        <v>114</v>
      </c>
      <c r="AA12" s="44">
        <f t="shared" si="0"/>
        <v>114</v>
      </c>
      <c r="AB12" s="44">
        <f t="shared" si="0"/>
        <v>0</v>
      </c>
      <c r="AC12" s="44">
        <f t="shared" si="0"/>
        <v>114</v>
      </c>
      <c r="AD12" s="44">
        <f t="shared" si="0"/>
        <v>114</v>
      </c>
      <c r="AE12" s="44">
        <f t="shared" si="0"/>
        <v>0</v>
      </c>
      <c r="AF12" s="44">
        <f t="shared" si="0"/>
        <v>183</v>
      </c>
      <c r="AG12" s="44">
        <f t="shared" si="0"/>
        <v>183</v>
      </c>
      <c r="AH12" s="44">
        <f t="shared" si="0"/>
        <v>0</v>
      </c>
      <c r="AI12" s="44">
        <f t="shared" si="0"/>
        <v>288</v>
      </c>
      <c r="AJ12" s="44">
        <f t="shared" si="0"/>
        <v>145</v>
      </c>
      <c r="AK12" s="44">
        <f t="shared" si="0"/>
        <v>145</v>
      </c>
      <c r="AL12" s="44">
        <f t="shared" si="0"/>
        <v>0</v>
      </c>
      <c r="AM12" s="44">
        <f t="shared" si="0"/>
        <v>143</v>
      </c>
      <c r="AN12" s="44">
        <f t="shared" si="0"/>
        <v>108</v>
      </c>
      <c r="AO12" s="44">
        <f t="shared" si="0"/>
        <v>35</v>
      </c>
    </row>
    <row r="13" spans="1:41">
      <c r="A13" s="46"/>
      <c r="B13" s="46"/>
      <c r="C13" s="46"/>
      <c r="D13" s="46"/>
      <c r="E13" s="46"/>
      <c r="F13" s="46"/>
      <c r="G13" s="46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</row>
    <row r="14" spans="1:41">
      <c r="A14" s="48" t="s">
        <v>649</v>
      </c>
      <c r="B14" s="49">
        <v>7</v>
      </c>
      <c r="C14" s="49">
        <v>4</v>
      </c>
      <c r="D14" s="49">
        <v>4</v>
      </c>
      <c r="E14" s="49">
        <v>0</v>
      </c>
      <c r="F14" s="49">
        <v>3</v>
      </c>
      <c r="G14" s="49">
        <v>3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4</v>
      </c>
      <c r="W14" s="49">
        <v>2</v>
      </c>
      <c r="X14" s="49">
        <v>2</v>
      </c>
      <c r="Y14" s="49">
        <v>0</v>
      </c>
      <c r="Z14" s="49">
        <v>2</v>
      </c>
      <c r="AA14" s="49">
        <v>2</v>
      </c>
      <c r="AB14" s="49">
        <v>0</v>
      </c>
      <c r="AC14" s="49">
        <v>2</v>
      </c>
      <c r="AD14" s="49">
        <v>2</v>
      </c>
      <c r="AE14" s="49">
        <v>0</v>
      </c>
      <c r="AF14" s="49">
        <v>2</v>
      </c>
      <c r="AG14" s="49">
        <v>2</v>
      </c>
      <c r="AH14" s="49">
        <v>0</v>
      </c>
      <c r="AI14" s="49">
        <v>3</v>
      </c>
      <c r="AJ14" s="49">
        <v>2</v>
      </c>
      <c r="AK14" s="49">
        <v>2</v>
      </c>
      <c r="AL14" s="49">
        <v>0</v>
      </c>
      <c r="AM14" s="49">
        <v>1</v>
      </c>
      <c r="AN14" s="49">
        <v>1</v>
      </c>
      <c r="AO14" s="49">
        <v>0</v>
      </c>
    </row>
    <row r="15" spans="1:41">
      <c r="A15" s="48" t="s">
        <v>650</v>
      </c>
      <c r="B15" s="49">
        <v>3</v>
      </c>
      <c r="C15" s="49">
        <v>0</v>
      </c>
      <c r="D15" s="49">
        <v>0</v>
      </c>
      <c r="E15" s="49">
        <v>0</v>
      </c>
      <c r="F15" s="49">
        <v>3</v>
      </c>
      <c r="G15" s="49">
        <v>3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1</v>
      </c>
      <c r="W15" s="49">
        <v>0</v>
      </c>
      <c r="X15" s="49">
        <v>0</v>
      </c>
      <c r="Y15" s="49">
        <v>0</v>
      </c>
      <c r="Z15" s="49">
        <v>1</v>
      </c>
      <c r="AA15" s="49">
        <v>1</v>
      </c>
      <c r="AB15" s="49">
        <v>0</v>
      </c>
      <c r="AC15" s="49">
        <v>1</v>
      </c>
      <c r="AD15" s="49">
        <v>1</v>
      </c>
      <c r="AE15" s="49">
        <v>0</v>
      </c>
      <c r="AF15" s="49">
        <v>0</v>
      </c>
      <c r="AG15" s="49">
        <v>0</v>
      </c>
      <c r="AH15" s="49">
        <v>0</v>
      </c>
      <c r="AI15" s="49">
        <v>2</v>
      </c>
      <c r="AJ15" s="49">
        <v>0</v>
      </c>
      <c r="AK15" s="49">
        <v>0</v>
      </c>
      <c r="AL15" s="49">
        <v>0</v>
      </c>
      <c r="AM15" s="49">
        <v>2</v>
      </c>
      <c r="AN15" s="49">
        <v>2</v>
      </c>
      <c r="AO15" s="49">
        <v>0</v>
      </c>
    </row>
    <row r="16" spans="1:41">
      <c r="A16" s="48" t="s">
        <v>651</v>
      </c>
      <c r="B16" s="49">
        <v>2</v>
      </c>
      <c r="C16" s="49">
        <v>1</v>
      </c>
      <c r="D16" s="49">
        <v>1</v>
      </c>
      <c r="E16" s="49">
        <v>0</v>
      </c>
      <c r="F16" s="49">
        <v>1</v>
      </c>
      <c r="G16" s="49">
        <v>1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1</v>
      </c>
      <c r="W16" s="49">
        <v>0</v>
      </c>
      <c r="X16" s="49">
        <v>0</v>
      </c>
      <c r="Y16" s="49">
        <v>0</v>
      </c>
      <c r="Z16" s="49">
        <v>1</v>
      </c>
      <c r="AA16" s="49">
        <v>1</v>
      </c>
      <c r="AB16" s="49">
        <v>0</v>
      </c>
      <c r="AC16" s="49">
        <v>1</v>
      </c>
      <c r="AD16" s="49">
        <v>1</v>
      </c>
      <c r="AE16" s="49">
        <v>0</v>
      </c>
      <c r="AF16" s="49">
        <v>0</v>
      </c>
      <c r="AG16" s="49">
        <v>0</v>
      </c>
      <c r="AH16" s="49">
        <v>0</v>
      </c>
      <c r="AI16" s="49">
        <v>1</v>
      </c>
      <c r="AJ16" s="49">
        <v>1</v>
      </c>
      <c r="AK16" s="49">
        <v>1</v>
      </c>
      <c r="AL16" s="49">
        <v>0</v>
      </c>
      <c r="AM16" s="49">
        <v>0</v>
      </c>
      <c r="AN16" s="49">
        <v>0</v>
      </c>
      <c r="AO16" s="49">
        <v>0</v>
      </c>
    </row>
    <row r="17" spans="1:41">
      <c r="A17" s="48" t="s">
        <v>652</v>
      </c>
      <c r="B17" s="49">
        <v>23</v>
      </c>
      <c r="C17" s="49">
        <v>8</v>
      </c>
      <c r="D17" s="49">
        <v>8</v>
      </c>
      <c r="E17" s="49">
        <v>0</v>
      </c>
      <c r="F17" s="49">
        <v>15</v>
      </c>
      <c r="G17" s="49">
        <v>15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10</v>
      </c>
      <c r="W17" s="49">
        <v>7</v>
      </c>
      <c r="X17" s="49">
        <v>7</v>
      </c>
      <c r="Y17" s="49">
        <v>0</v>
      </c>
      <c r="Z17" s="49">
        <v>3</v>
      </c>
      <c r="AA17" s="49">
        <v>3</v>
      </c>
      <c r="AB17" s="49">
        <v>0</v>
      </c>
      <c r="AC17" s="49">
        <v>3</v>
      </c>
      <c r="AD17" s="49">
        <v>3</v>
      </c>
      <c r="AE17" s="49">
        <v>0</v>
      </c>
      <c r="AF17" s="49">
        <v>7</v>
      </c>
      <c r="AG17" s="49">
        <v>7</v>
      </c>
      <c r="AH17" s="49">
        <v>0</v>
      </c>
      <c r="AI17" s="49">
        <v>13</v>
      </c>
      <c r="AJ17" s="49">
        <v>1</v>
      </c>
      <c r="AK17" s="49">
        <v>1</v>
      </c>
      <c r="AL17" s="49">
        <v>0</v>
      </c>
      <c r="AM17" s="49">
        <v>12</v>
      </c>
      <c r="AN17" s="49">
        <v>12</v>
      </c>
      <c r="AO17" s="49">
        <v>0</v>
      </c>
    </row>
    <row r="18" spans="1:41">
      <c r="A18" s="48" t="s">
        <v>653</v>
      </c>
      <c r="B18" s="49">
        <v>42</v>
      </c>
      <c r="C18" s="49">
        <v>19</v>
      </c>
      <c r="D18" s="49">
        <v>19</v>
      </c>
      <c r="E18" s="49">
        <v>0</v>
      </c>
      <c r="F18" s="49">
        <v>23</v>
      </c>
      <c r="G18" s="49">
        <v>23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17</v>
      </c>
      <c r="W18" s="49">
        <v>4</v>
      </c>
      <c r="X18" s="49">
        <v>4</v>
      </c>
      <c r="Y18" s="49">
        <v>0</v>
      </c>
      <c r="Z18" s="49">
        <v>13</v>
      </c>
      <c r="AA18" s="49">
        <v>13</v>
      </c>
      <c r="AB18" s="49">
        <v>0</v>
      </c>
      <c r="AC18" s="49">
        <v>13</v>
      </c>
      <c r="AD18" s="49">
        <v>13</v>
      </c>
      <c r="AE18" s="49">
        <v>0</v>
      </c>
      <c r="AF18" s="49">
        <v>4</v>
      </c>
      <c r="AG18" s="49">
        <v>4</v>
      </c>
      <c r="AH18" s="49">
        <v>0</v>
      </c>
      <c r="AI18" s="49">
        <v>25</v>
      </c>
      <c r="AJ18" s="49">
        <v>15</v>
      </c>
      <c r="AK18" s="49">
        <v>15</v>
      </c>
      <c r="AL18" s="49">
        <v>0</v>
      </c>
      <c r="AM18" s="49">
        <v>10</v>
      </c>
      <c r="AN18" s="49">
        <v>10</v>
      </c>
      <c r="AO18" s="49">
        <v>0</v>
      </c>
    </row>
    <row r="19" spans="1:41">
      <c r="A19" s="48" t="s">
        <v>654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0</v>
      </c>
      <c r="AI19" s="49">
        <v>0</v>
      </c>
      <c r="AJ19" s="49">
        <v>0</v>
      </c>
      <c r="AK19" s="49">
        <v>0</v>
      </c>
      <c r="AL19" s="49">
        <v>0</v>
      </c>
      <c r="AM19" s="49">
        <v>0</v>
      </c>
      <c r="AN19" s="49">
        <v>0</v>
      </c>
      <c r="AO19" s="49">
        <v>0</v>
      </c>
    </row>
    <row r="20" spans="1:41">
      <c r="A20" s="48" t="s">
        <v>655</v>
      </c>
      <c r="B20" s="49">
        <v>5</v>
      </c>
      <c r="C20" s="49">
        <v>2</v>
      </c>
      <c r="D20" s="49">
        <v>2</v>
      </c>
      <c r="E20" s="49">
        <v>0</v>
      </c>
      <c r="F20" s="49">
        <v>3</v>
      </c>
      <c r="G20" s="49">
        <v>3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2</v>
      </c>
      <c r="W20" s="49">
        <v>1</v>
      </c>
      <c r="X20" s="49">
        <v>1</v>
      </c>
      <c r="Y20" s="49">
        <v>0</v>
      </c>
      <c r="Z20" s="49">
        <v>1</v>
      </c>
      <c r="AA20" s="49">
        <v>1</v>
      </c>
      <c r="AB20" s="49">
        <v>0</v>
      </c>
      <c r="AC20" s="49">
        <v>1</v>
      </c>
      <c r="AD20" s="49">
        <v>1</v>
      </c>
      <c r="AE20" s="49">
        <v>0</v>
      </c>
      <c r="AF20" s="49">
        <v>1</v>
      </c>
      <c r="AG20" s="49">
        <v>1</v>
      </c>
      <c r="AH20" s="49">
        <v>0</v>
      </c>
      <c r="AI20" s="49">
        <v>3</v>
      </c>
      <c r="AJ20" s="49">
        <v>1</v>
      </c>
      <c r="AK20" s="49">
        <v>1</v>
      </c>
      <c r="AL20" s="49">
        <v>0</v>
      </c>
      <c r="AM20" s="49">
        <v>2</v>
      </c>
      <c r="AN20" s="49">
        <v>2</v>
      </c>
      <c r="AO20" s="49">
        <v>0</v>
      </c>
    </row>
    <row r="21" spans="1:41">
      <c r="A21" s="48" t="s">
        <v>656</v>
      </c>
      <c r="B21" s="49">
        <v>37</v>
      </c>
      <c r="C21" s="49">
        <v>31</v>
      </c>
      <c r="D21" s="49">
        <v>31</v>
      </c>
      <c r="E21" s="49">
        <v>0</v>
      </c>
      <c r="F21" s="49">
        <v>6</v>
      </c>
      <c r="G21" s="49">
        <v>6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28</v>
      </c>
      <c r="W21" s="49">
        <v>24</v>
      </c>
      <c r="X21" s="49">
        <v>24</v>
      </c>
      <c r="Y21" s="49">
        <v>0</v>
      </c>
      <c r="Z21" s="49">
        <v>4</v>
      </c>
      <c r="AA21" s="49">
        <v>4</v>
      </c>
      <c r="AB21" s="49">
        <v>0</v>
      </c>
      <c r="AC21" s="49">
        <v>4</v>
      </c>
      <c r="AD21" s="49">
        <v>4</v>
      </c>
      <c r="AE21" s="49">
        <v>0</v>
      </c>
      <c r="AF21" s="49">
        <v>24</v>
      </c>
      <c r="AG21" s="49">
        <v>24</v>
      </c>
      <c r="AH21" s="49">
        <v>0</v>
      </c>
      <c r="AI21" s="49">
        <v>9</v>
      </c>
      <c r="AJ21" s="49">
        <v>7</v>
      </c>
      <c r="AK21" s="49">
        <v>7</v>
      </c>
      <c r="AL21" s="49">
        <v>0</v>
      </c>
      <c r="AM21" s="49">
        <v>2</v>
      </c>
      <c r="AN21" s="49">
        <v>2</v>
      </c>
      <c r="AO21" s="49">
        <v>0</v>
      </c>
    </row>
    <row r="22" spans="1:41">
      <c r="A22" s="48" t="s">
        <v>657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0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0</v>
      </c>
      <c r="AI22" s="49">
        <v>0</v>
      </c>
      <c r="AJ22" s="49">
        <v>0</v>
      </c>
      <c r="AK22" s="49">
        <v>0</v>
      </c>
      <c r="AL22" s="49">
        <v>0</v>
      </c>
      <c r="AM22" s="49">
        <v>0</v>
      </c>
      <c r="AN22" s="49">
        <v>0</v>
      </c>
      <c r="AO22" s="49">
        <v>0</v>
      </c>
    </row>
    <row r="23" spans="1:41">
      <c r="A23" s="48" t="s">
        <v>658</v>
      </c>
      <c r="B23" s="49">
        <v>7</v>
      </c>
      <c r="C23" s="49">
        <v>5</v>
      </c>
      <c r="D23" s="49">
        <v>5</v>
      </c>
      <c r="E23" s="49">
        <v>0</v>
      </c>
      <c r="F23" s="49">
        <v>2</v>
      </c>
      <c r="G23" s="49">
        <v>2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6</v>
      </c>
      <c r="W23" s="49">
        <v>4</v>
      </c>
      <c r="X23" s="49">
        <v>4</v>
      </c>
      <c r="Y23" s="49">
        <v>0</v>
      </c>
      <c r="Z23" s="49">
        <v>2</v>
      </c>
      <c r="AA23" s="49">
        <v>2</v>
      </c>
      <c r="AB23" s="49">
        <v>0</v>
      </c>
      <c r="AC23" s="49">
        <v>2</v>
      </c>
      <c r="AD23" s="49">
        <v>2</v>
      </c>
      <c r="AE23" s="49">
        <v>0</v>
      </c>
      <c r="AF23" s="49">
        <v>4</v>
      </c>
      <c r="AG23" s="49">
        <v>4</v>
      </c>
      <c r="AH23" s="49">
        <v>0</v>
      </c>
      <c r="AI23" s="49">
        <v>1</v>
      </c>
      <c r="AJ23" s="49">
        <v>1</v>
      </c>
      <c r="AK23" s="49">
        <v>1</v>
      </c>
      <c r="AL23" s="49">
        <v>0</v>
      </c>
      <c r="AM23" s="49">
        <v>0</v>
      </c>
      <c r="AN23" s="49">
        <v>0</v>
      </c>
      <c r="AO23" s="49">
        <v>0</v>
      </c>
    </row>
    <row r="24" spans="1:41">
      <c r="A24" s="48" t="s">
        <v>659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0</v>
      </c>
      <c r="AI24" s="49">
        <v>0</v>
      </c>
      <c r="AJ24" s="49">
        <v>0</v>
      </c>
      <c r="AK24" s="49">
        <v>0</v>
      </c>
      <c r="AL24" s="49">
        <v>0</v>
      </c>
      <c r="AM24" s="49">
        <v>0</v>
      </c>
      <c r="AN24" s="49">
        <v>0</v>
      </c>
      <c r="AO24" s="49">
        <v>0</v>
      </c>
    </row>
    <row r="25" spans="1:41">
      <c r="A25" s="48" t="s">
        <v>660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0</v>
      </c>
      <c r="AI25" s="49">
        <v>0</v>
      </c>
      <c r="AJ25" s="49">
        <v>0</v>
      </c>
      <c r="AK25" s="49">
        <v>0</v>
      </c>
      <c r="AL25" s="49">
        <v>0</v>
      </c>
      <c r="AM25" s="49">
        <v>0</v>
      </c>
      <c r="AN25" s="49">
        <v>0</v>
      </c>
      <c r="AO25" s="49">
        <v>0</v>
      </c>
    </row>
    <row r="26" spans="1:41">
      <c r="A26" s="48" t="s">
        <v>661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</row>
    <row r="27" spans="1:41">
      <c r="A27" s="48" t="s">
        <v>662</v>
      </c>
      <c r="B27" s="49">
        <v>5</v>
      </c>
      <c r="C27" s="49">
        <v>0</v>
      </c>
      <c r="D27" s="49">
        <v>0</v>
      </c>
      <c r="E27" s="49">
        <v>0</v>
      </c>
      <c r="F27" s="49">
        <v>5</v>
      </c>
      <c r="G27" s="49">
        <v>5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5</v>
      </c>
      <c r="AJ27" s="49">
        <v>0</v>
      </c>
      <c r="AK27" s="49">
        <v>0</v>
      </c>
      <c r="AL27" s="49">
        <v>0</v>
      </c>
      <c r="AM27" s="49">
        <v>5</v>
      </c>
      <c r="AN27" s="49">
        <v>5</v>
      </c>
      <c r="AO27" s="49">
        <v>0</v>
      </c>
    </row>
    <row r="28" spans="1:41">
      <c r="A28" s="48" t="s">
        <v>663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9">
        <v>0</v>
      </c>
      <c r="AM28" s="49">
        <v>0</v>
      </c>
      <c r="AN28" s="49">
        <v>0</v>
      </c>
      <c r="AO28" s="49">
        <v>0</v>
      </c>
    </row>
    <row r="29" spans="1:41">
      <c r="A29" s="48" t="s">
        <v>664</v>
      </c>
      <c r="B29" s="49">
        <v>4</v>
      </c>
      <c r="C29" s="49">
        <v>0</v>
      </c>
      <c r="D29" s="49">
        <v>0</v>
      </c>
      <c r="E29" s="49">
        <v>0</v>
      </c>
      <c r="F29" s="49">
        <v>4</v>
      </c>
      <c r="G29" s="49">
        <v>4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0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0</v>
      </c>
      <c r="AI29" s="49">
        <v>4</v>
      </c>
      <c r="AJ29" s="49">
        <v>0</v>
      </c>
      <c r="AK29" s="49">
        <v>0</v>
      </c>
      <c r="AL29" s="49">
        <v>0</v>
      </c>
      <c r="AM29" s="49">
        <v>4</v>
      </c>
      <c r="AN29" s="49">
        <v>4</v>
      </c>
      <c r="AO29" s="49">
        <v>0</v>
      </c>
    </row>
    <row r="30" spans="1:41">
      <c r="A30" s="48" t="s">
        <v>665</v>
      </c>
      <c r="B30" s="49">
        <v>1</v>
      </c>
      <c r="C30" s="49">
        <v>0</v>
      </c>
      <c r="D30" s="49">
        <v>0</v>
      </c>
      <c r="E30" s="49">
        <v>0</v>
      </c>
      <c r="F30" s="49">
        <v>1</v>
      </c>
      <c r="G30" s="49">
        <v>1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1</v>
      </c>
      <c r="AJ30" s="49">
        <v>0</v>
      </c>
      <c r="AK30" s="49">
        <v>0</v>
      </c>
      <c r="AL30" s="49">
        <v>0</v>
      </c>
      <c r="AM30" s="49">
        <v>1</v>
      </c>
      <c r="AN30" s="49">
        <v>1</v>
      </c>
      <c r="AO30" s="49">
        <v>0</v>
      </c>
    </row>
    <row r="31" spans="1:41">
      <c r="A31" s="48" t="s">
        <v>666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v>0</v>
      </c>
    </row>
    <row r="32" spans="1:41">
      <c r="A32" s="48" t="s">
        <v>667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</row>
    <row r="33" spans="1:41">
      <c r="A33" s="48" t="s">
        <v>668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</row>
    <row r="34" spans="1:41">
      <c r="A34" s="48" t="s">
        <v>669</v>
      </c>
      <c r="B34" s="49">
        <v>5</v>
      </c>
      <c r="C34" s="49">
        <v>0</v>
      </c>
      <c r="D34" s="49">
        <v>0</v>
      </c>
      <c r="E34" s="49">
        <v>0</v>
      </c>
      <c r="F34" s="49">
        <v>5</v>
      </c>
      <c r="G34" s="49">
        <v>5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5</v>
      </c>
      <c r="W34" s="49">
        <v>0</v>
      </c>
      <c r="X34" s="49">
        <v>0</v>
      </c>
      <c r="Y34" s="49">
        <v>0</v>
      </c>
      <c r="Z34" s="49">
        <v>5</v>
      </c>
      <c r="AA34" s="49">
        <v>5</v>
      </c>
      <c r="AB34" s="49">
        <v>0</v>
      </c>
      <c r="AC34" s="49">
        <v>5</v>
      </c>
      <c r="AD34" s="49">
        <v>5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0</v>
      </c>
      <c r="AO34" s="49">
        <v>0</v>
      </c>
    </row>
    <row r="35" spans="1:41">
      <c r="A35" s="48" t="s">
        <v>670</v>
      </c>
      <c r="B35" s="49">
        <v>4</v>
      </c>
      <c r="C35" s="49">
        <v>1</v>
      </c>
      <c r="D35" s="49">
        <v>1</v>
      </c>
      <c r="E35" s="49">
        <v>0</v>
      </c>
      <c r="F35" s="49">
        <v>3</v>
      </c>
      <c r="G35" s="49">
        <v>3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4</v>
      </c>
      <c r="W35" s="49">
        <v>1</v>
      </c>
      <c r="X35" s="49">
        <v>1</v>
      </c>
      <c r="Y35" s="49">
        <v>0</v>
      </c>
      <c r="Z35" s="49">
        <v>3</v>
      </c>
      <c r="AA35" s="49">
        <v>3</v>
      </c>
      <c r="AB35" s="49">
        <v>0</v>
      </c>
      <c r="AC35" s="49">
        <v>3</v>
      </c>
      <c r="AD35" s="49">
        <v>3</v>
      </c>
      <c r="AE35" s="49">
        <v>0</v>
      </c>
      <c r="AF35" s="49">
        <v>1</v>
      </c>
      <c r="AG35" s="49">
        <v>1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</row>
    <row r="36" spans="1:41">
      <c r="A36" s="48" t="s">
        <v>671</v>
      </c>
      <c r="B36" s="49">
        <v>8</v>
      </c>
      <c r="C36" s="49">
        <v>1</v>
      </c>
      <c r="D36" s="49">
        <v>1</v>
      </c>
      <c r="E36" s="49">
        <v>0</v>
      </c>
      <c r="F36" s="49">
        <v>7</v>
      </c>
      <c r="G36" s="49">
        <v>7</v>
      </c>
      <c r="H36" s="49">
        <v>0</v>
      </c>
      <c r="I36" s="49">
        <v>3</v>
      </c>
      <c r="J36" s="49">
        <v>0</v>
      </c>
      <c r="K36" s="49">
        <v>0</v>
      </c>
      <c r="L36" s="49">
        <v>0</v>
      </c>
      <c r="M36" s="49">
        <v>3</v>
      </c>
      <c r="N36" s="49">
        <v>3</v>
      </c>
      <c r="O36" s="49">
        <v>0</v>
      </c>
      <c r="P36" s="49">
        <v>0</v>
      </c>
      <c r="Q36" s="49">
        <v>0</v>
      </c>
      <c r="R36" s="49">
        <v>0</v>
      </c>
      <c r="S36" s="49">
        <v>3</v>
      </c>
      <c r="T36" s="49">
        <v>0</v>
      </c>
      <c r="U36" s="49">
        <v>3</v>
      </c>
      <c r="V36" s="49">
        <v>3</v>
      </c>
      <c r="W36" s="49">
        <v>1</v>
      </c>
      <c r="X36" s="49">
        <v>1</v>
      </c>
      <c r="Y36" s="49">
        <v>0</v>
      </c>
      <c r="Z36" s="49">
        <v>2</v>
      </c>
      <c r="AA36" s="49">
        <v>2</v>
      </c>
      <c r="AB36" s="49">
        <v>0</v>
      </c>
      <c r="AC36" s="49">
        <v>2</v>
      </c>
      <c r="AD36" s="49">
        <v>2</v>
      </c>
      <c r="AE36" s="49">
        <v>0</v>
      </c>
      <c r="AF36" s="49">
        <v>1</v>
      </c>
      <c r="AG36" s="49">
        <v>1</v>
      </c>
      <c r="AH36" s="49">
        <v>0</v>
      </c>
      <c r="AI36" s="49">
        <v>2</v>
      </c>
      <c r="AJ36" s="49">
        <v>0</v>
      </c>
      <c r="AK36" s="49">
        <v>0</v>
      </c>
      <c r="AL36" s="49">
        <v>0</v>
      </c>
      <c r="AM36" s="49">
        <v>2</v>
      </c>
      <c r="AN36" s="49">
        <v>2</v>
      </c>
      <c r="AO36" s="49">
        <v>0</v>
      </c>
    </row>
    <row r="37" spans="1:41">
      <c r="A37" s="48" t="s">
        <v>672</v>
      </c>
      <c r="B37" s="49">
        <v>55</v>
      </c>
      <c r="C37" s="49">
        <v>45</v>
      </c>
      <c r="D37" s="49">
        <v>45</v>
      </c>
      <c r="E37" s="49">
        <v>0</v>
      </c>
      <c r="F37" s="49">
        <v>10</v>
      </c>
      <c r="G37" s="49">
        <v>0</v>
      </c>
      <c r="H37" s="49">
        <v>10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55</v>
      </c>
      <c r="AJ37" s="49">
        <v>45</v>
      </c>
      <c r="AK37" s="49">
        <v>45</v>
      </c>
      <c r="AL37" s="49">
        <v>0</v>
      </c>
      <c r="AM37" s="49">
        <v>10</v>
      </c>
      <c r="AN37" s="49">
        <v>0</v>
      </c>
      <c r="AO37" s="49">
        <v>10</v>
      </c>
    </row>
    <row r="38" spans="1:41">
      <c r="A38" s="48" t="s">
        <v>673</v>
      </c>
      <c r="B38" s="49">
        <v>10</v>
      </c>
      <c r="C38" s="49">
        <v>0</v>
      </c>
      <c r="D38" s="49">
        <v>0</v>
      </c>
      <c r="E38" s="49">
        <v>0</v>
      </c>
      <c r="F38" s="49">
        <v>10</v>
      </c>
      <c r="G38" s="49">
        <v>10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10</v>
      </c>
      <c r="AJ38" s="49">
        <v>0</v>
      </c>
      <c r="AK38" s="49">
        <v>0</v>
      </c>
      <c r="AL38" s="49">
        <v>0</v>
      </c>
      <c r="AM38" s="49">
        <v>10</v>
      </c>
      <c r="AN38" s="49">
        <v>10</v>
      </c>
      <c r="AO38" s="49">
        <v>0</v>
      </c>
    </row>
    <row r="39" spans="1:41">
      <c r="A39" s="48" t="s">
        <v>674</v>
      </c>
      <c r="B39" s="49">
        <v>25</v>
      </c>
      <c r="C39" s="49">
        <v>21</v>
      </c>
      <c r="D39" s="49">
        <v>21</v>
      </c>
      <c r="E39" s="49">
        <v>0</v>
      </c>
      <c r="F39" s="49">
        <v>4</v>
      </c>
      <c r="G39" s="49">
        <v>4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25</v>
      </c>
      <c r="W39" s="49">
        <v>21</v>
      </c>
      <c r="X39" s="49">
        <v>21</v>
      </c>
      <c r="Y39" s="49">
        <v>0</v>
      </c>
      <c r="Z39" s="49">
        <v>4</v>
      </c>
      <c r="AA39" s="49">
        <v>4</v>
      </c>
      <c r="AB39" s="49">
        <v>0</v>
      </c>
      <c r="AC39" s="49">
        <v>4</v>
      </c>
      <c r="AD39" s="49">
        <v>4</v>
      </c>
      <c r="AE39" s="49">
        <v>0</v>
      </c>
      <c r="AF39" s="49">
        <v>21</v>
      </c>
      <c r="AG39" s="49">
        <v>21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</row>
    <row r="40" spans="1:41">
      <c r="A40" s="48" t="s">
        <v>675</v>
      </c>
      <c r="B40" s="49">
        <v>18</v>
      </c>
      <c r="C40" s="49">
        <v>2</v>
      </c>
      <c r="D40" s="49">
        <v>2</v>
      </c>
      <c r="E40" s="49">
        <v>0</v>
      </c>
      <c r="F40" s="49">
        <v>16</v>
      </c>
      <c r="G40" s="49">
        <v>16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49">
        <v>0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0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0</v>
      </c>
      <c r="AI40" s="49">
        <v>18</v>
      </c>
      <c r="AJ40" s="49">
        <v>2</v>
      </c>
      <c r="AK40" s="49">
        <v>2</v>
      </c>
      <c r="AL40" s="49">
        <v>0</v>
      </c>
      <c r="AM40" s="49">
        <v>16</v>
      </c>
      <c r="AN40" s="49">
        <v>16</v>
      </c>
      <c r="AO40" s="49">
        <v>0</v>
      </c>
    </row>
    <row r="41" spans="1:41">
      <c r="A41" s="48" t="s">
        <v>676</v>
      </c>
      <c r="B41" s="49">
        <v>9</v>
      </c>
      <c r="C41" s="49">
        <v>2</v>
      </c>
      <c r="D41" s="49">
        <v>2</v>
      </c>
      <c r="E41" s="49">
        <v>0</v>
      </c>
      <c r="F41" s="49">
        <v>7</v>
      </c>
      <c r="G41" s="49">
        <v>7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7</v>
      </c>
      <c r="W41" s="49">
        <v>1</v>
      </c>
      <c r="X41" s="49">
        <v>1</v>
      </c>
      <c r="Y41" s="49">
        <v>0</v>
      </c>
      <c r="Z41" s="49">
        <v>6</v>
      </c>
      <c r="AA41" s="49">
        <v>6</v>
      </c>
      <c r="AB41" s="49">
        <v>0</v>
      </c>
      <c r="AC41" s="49">
        <v>6</v>
      </c>
      <c r="AD41" s="49">
        <v>6</v>
      </c>
      <c r="AE41" s="49">
        <v>0</v>
      </c>
      <c r="AF41" s="49">
        <v>1</v>
      </c>
      <c r="AG41" s="49">
        <v>1</v>
      </c>
      <c r="AH41" s="49">
        <v>0</v>
      </c>
      <c r="AI41" s="49">
        <v>2</v>
      </c>
      <c r="AJ41" s="49">
        <v>1</v>
      </c>
      <c r="AK41" s="49">
        <v>1</v>
      </c>
      <c r="AL41" s="49">
        <v>0</v>
      </c>
      <c r="AM41" s="49">
        <v>1</v>
      </c>
      <c r="AN41" s="49">
        <v>1</v>
      </c>
      <c r="AO41" s="49">
        <v>0</v>
      </c>
    </row>
    <row r="42" spans="1:41">
      <c r="A42" s="48" t="s">
        <v>677</v>
      </c>
      <c r="B42" s="49">
        <v>15</v>
      </c>
      <c r="C42" s="49">
        <v>14</v>
      </c>
      <c r="D42" s="49">
        <v>14</v>
      </c>
      <c r="E42" s="49">
        <v>0</v>
      </c>
      <c r="F42" s="49">
        <v>1</v>
      </c>
      <c r="G42" s="49">
        <v>1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2</v>
      </c>
      <c r="W42" s="49">
        <v>1</v>
      </c>
      <c r="X42" s="49">
        <v>1</v>
      </c>
      <c r="Y42" s="49">
        <v>0</v>
      </c>
      <c r="Z42" s="49">
        <v>1</v>
      </c>
      <c r="AA42" s="49">
        <v>1</v>
      </c>
      <c r="AB42" s="49">
        <v>0</v>
      </c>
      <c r="AC42" s="49">
        <v>1</v>
      </c>
      <c r="AD42" s="49">
        <v>1</v>
      </c>
      <c r="AE42" s="49">
        <v>0</v>
      </c>
      <c r="AF42" s="49">
        <v>1</v>
      </c>
      <c r="AG42" s="49">
        <v>1</v>
      </c>
      <c r="AH42" s="49">
        <v>0</v>
      </c>
      <c r="AI42" s="49">
        <v>13</v>
      </c>
      <c r="AJ42" s="49">
        <v>13</v>
      </c>
      <c r="AK42" s="49">
        <v>13</v>
      </c>
      <c r="AL42" s="49">
        <v>0</v>
      </c>
      <c r="AM42" s="49">
        <v>0</v>
      </c>
      <c r="AN42" s="49">
        <v>0</v>
      </c>
      <c r="AO42" s="49">
        <v>0</v>
      </c>
    </row>
    <row r="43" spans="1:41">
      <c r="A43" s="48" t="s">
        <v>678</v>
      </c>
      <c r="B43" s="49">
        <v>2</v>
      </c>
      <c r="C43" s="49">
        <v>0</v>
      </c>
      <c r="D43" s="49">
        <v>0</v>
      </c>
      <c r="E43" s="49">
        <v>0</v>
      </c>
      <c r="F43" s="49">
        <v>2</v>
      </c>
      <c r="G43" s="49">
        <v>2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2</v>
      </c>
      <c r="AJ43" s="49">
        <v>0</v>
      </c>
      <c r="AK43" s="49">
        <v>0</v>
      </c>
      <c r="AL43" s="49">
        <v>0</v>
      </c>
      <c r="AM43" s="49">
        <v>2</v>
      </c>
      <c r="AN43" s="49">
        <v>2</v>
      </c>
      <c r="AO43" s="49">
        <v>0</v>
      </c>
    </row>
    <row r="44" spans="1:41">
      <c r="A44" s="48" t="s">
        <v>679</v>
      </c>
      <c r="B44" s="49">
        <v>12</v>
      </c>
      <c r="C44" s="49">
        <v>8</v>
      </c>
      <c r="D44" s="49">
        <v>8</v>
      </c>
      <c r="E44" s="49">
        <v>0</v>
      </c>
      <c r="F44" s="49">
        <v>4</v>
      </c>
      <c r="G44" s="49">
        <v>4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10</v>
      </c>
      <c r="W44" s="49">
        <v>8</v>
      </c>
      <c r="X44" s="49">
        <v>8</v>
      </c>
      <c r="Y44" s="49">
        <v>0</v>
      </c>
      <c r="Z44" s="49">
        <v>2</v>
      </c>
      <c r="AA44" s="49">
        <v>2</v>
      </c>
      <c r="AB44" s="49">
        <v>0</v>
      </c>
      <c r="AC44" s="49">
        <v>2</v>
      </c>
      <c r="AD44" s="49">
        <v>2</v>
      </c>
      <c r="AE44" s="49">
        <v>0</v>
      </c>
      <c r="AF44" s="49">
        <v>8</v>
      </c>
      <c r="AG44" s="49">
        <v>8</v>
      </c>
      <c r="AH44" s="49">
        <v>0</v>
      </c>
      <c r="AI44" s="49">
        <v>2</v>
      </c>
      <c r="AJ44" s="49">
        <v>0</v>
      </c>
      <c r="AK44" s="49">
        <v>0</v>
      </c>
      <c r="AL44" s="49">
        <v>0</v>
      </c>
      <c r="AM44" s="49">
        <v>2</v>
      </c>
      <c r="AN44" s="49">
        <v>2</v>
      </c>
      <c r="AO44" s="49">
        <v>0</v>
      </c>
    </row>
    <row r="45" spans="1:41">
      <c r="A45" s="48" t="s">
        <v>680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</row>
    <row r="46" spans="1:41">
      <c r="A46" s="48" t="s">
        <v>681</v>
      </c>
      <c r="B46" s="49">
        <v>102</v>
      </c>
      <c r="C46" s="49">
        <v>31</v>
      </c>
      <c r="D46" s="49">
        <v>31</v>
      </c>
      <c r="E46" s="49">
        <v>0</v>
      </c>
      <c r="F46" s="49">
        <v>71</v>
      </c>
      <c r="G46" s="49">
        <v>46</v>
      </c>
      <c r="H46" s="49">
        <v>25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72</v>
      </c>
      <c r="W46" s="49">
        <v>31</v>
      </c>
      <c r="X46" s="49">
        <v>31</v>
      </c>
      <c r="Y46" s="49">
        <v>0</v>
      </c>
      <c r="Z46" s="49">
        <v>41</v>
      </c>
      <c r="AA46" s="49">
        <v>41</v>
      </c>
      <c r="AB46" s="49">
        <v>0</v>
      </c>
      <c r="AC46" s="49">
        <v>41</v>
      </c>
      <c r="AD46" s="49">
        <v>41</v>
      </c>
      <c r="AE46" s="49">
        <v>0</v>
      </c>
      <c r="AF46" s="49">
        <v>31</v>
      </c>
      <c r="AG46" s="49">
        <v>31</v>
      </c>
      <c r="AH46" s="49">
        <v>0</v>
      </c>
      <c r="AI46" s="49">
        <v>30</v>
      </c>
      <c r="AJ46" s="49">
        <v>0</v>
      </c>
      <c r="AK46" s="49">
        <v>0</v>
      </c>
      <c r="AL46" s="49">
        <v>0</v>
      </c>
      <c r="AM46" s="49">
        <v>30</v>
      </c>
      <c r="AN46" s="49">
        <v>5</v>
      </c>
      <c r="AO46" s="49">
        <v>25</v>
      </c>
    </row>
    <row r="47" spans="1:41">
      <c r="A47" s="48" t="s">
        <v>682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0</v>
      </c>
      <c r="AO47" s="49">
        <v>0</v>
      </c>
    </row>
    <row r="48" spans="1:41">
      <c r="A48" s="48" t="s">
        <v>683</v>
      </c>
      <c r="B48" s="49">
        <v>59</v>
      </c>
      <c r="C48" s="49">
        <v>44</v>
      </c>
      <c r="D48" s="49">
        <v>44</v>
      </c>
      <c r="E48" s="49">
        <v>0</v>
      </c>
      <c r="F48" s="49">
        <v>15</v>
      </c>
      <c r="G48" s="49">
        <v>15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59</v>
      </c>
      <c r="AJ48" s="49">
        <v>44</v>
      </c>
      <c r="AK48" s="49">
        <v>44</v>
      </c>
      <c r="AL48" s="49">
        <v>0</v>
      </c>
      <c r="AM48" s="49">
        <v>15</v>
      </c>
      <c r="AN48" s="49">
        <v>15</v>
      </c>
      <c r="AO48" s="49">
        <v>0</v>
      </c>
    </row>
    <row r="49" spans="1:41">
      <c r="A49" s="48" t="s">
        <v>684</v>
      </c>
      <c r="B49" s="49">
        <v>1</v>
      </c>
      <c r="C49" s="49">
        <v>1</v>
      </c>
      <c r="D49" s="49">
        <v>1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0</v>
      </c>
      <c r="AI49" s="49">
        <v>1</v>
      </c>
      <c r="AJ49" s="49">
        <v>1</v>
      </c>
      <c r="AK49" s="49">
        <v>1</v>
      </c>
      <c r="AL49" s="49">
        <v>0</v>
      </c>
      <c r="AM49" s="49">
        <v>0</v>
      </c>
      <c r="AN49" s="49">
        <v>0</v>
      </c>
      <c r="AO49" s="49">
        <v>0</v>
      </c>
    </row>
    <row r="50" spans="1:41">
      <c r="A50" s="48" t="s">
        <v>685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0</v>
      </c>
    </row>
    <row r="51" spans="1:41">
      <c r="A51" s="48" t="s">
        <v>686</v>
      </c>
      <c r="B51" s="49">
        <v>19</v>
      </c>
      <c r="C51" s="49">
        <v>17</v>
      </c>
      <c r="D51" s="49">
        <v>17</v>
      </c>
      <c r="E51" s="49">
        <v>0</v>
      </c>
      <c r="F51" s="49">
        <v>2</v>
      </c>
      <c r="G51" s="49">
        <v>2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18</v>
      </c>
      <c r="W51" s="49">
        <v>17</v>
      </c>
      <c r="X51" s="49">
        <v>17</v>
      </c>
      <c r="Y51" s="49">
        <v>0</v>
      </c>
      <c r="Z51" s="49">
        <v>1</v>
      </c>
      <c r="AA51" s="49">
        <v>1</v>
      </c>
      <c r="AB51" s="49">
        <v>0</v>
      </c>
      <c r="AC51" s="49">
        <v>1</v>
      </c>
      <c r="AD51" s="49">
        <v>1</v>
      </c>
      <c r="AE51" s="49">
        <v>0</v>
      </c>
      <c r="AF51" s="49">
        <v>17</v>
      </c>
      <c r="AG51" s="49">
        <v>17</v>
      </c>
      <c r="AH51" s="49">
        <v>0</v>
      </c>
      <c r="AI51" s="49">
        <v>1</v>
      </c>
      <c r="AJ51" s="49">
        <v>0</v>
      </c>
      <c r="AK51" s="49">
        <v>0</v>
      </c>
      <c r="AL51" s="49">
        <v>0</v>
      </c>
      <c r="AM51" s="49">
        <v>1</v>
      </c>
      <c r="AN51" s="49">
        <v>1</v>
      </c>
      <c r="AO51" s="49">
        <v>0</v>
      </c>
    </row>
    <row r="52" spans="1:41">
      <c r="A52" s="48" t="s">
        <v>687</v>
      </c>
      <c r="B52" s="49">
        <v>6</v>
      </c>
      <c r="C52" s="49">
        <v>1</v>
      </c>
      <c r="D52" s="49">
        <v>1</v>
      </c>
      <c r="E52" s="49">
        <v>0</v>
      </c>
      <c r="F52" s="49">
        <v>5</v>
      </c>
      <c r="G52" s="49">
        <v>5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4</v>
      </c>
      <c r="W52" s="49">
        <v>0</v>
      </c>
      <c r="X52" s="49">
        <v>0</v>
      </c>
      <c r="Y52" s="49">
        <v>0</v>
      </c>
      <c r="Z52" s="49">
        <v>4</v>
      </c>
      <c r="AA52" s="49">
        <v>4</v>
      </c>
      <c r="AB52" s="49">
        <v>0</v>
      </c>
      <c r="AC52" s="49">
        <v>4</v>
      </c>
      <c r="AD52" s="49">
        <v>4</v>
      </c>
      <c r="AE52" s="49">
        <v>0</v>
      </c>
      <c r="AF52" s="49">
        <v>0</v>
      </c>
      <c r="AG52" s="49">
        <v>0</v>
      </c>
      <c r="AH52" s="49">
        <v>0</v>
      </c>
      <c r="AI52" s="49">
        <v>2</v>
      </c>
      <c r="AJ52" s="49">
        <v>1</v>
      </c>
      <c r="AK52" s="49">
        <v>1</v>
      </c>
      <c r="AL52" s="49">
        <v>0</v>
      </c>
      <c r="AM52" s="49">
        <v>1</v>
      </c>
      <c r="AN52" s="49">
        <v>1</v>
      </c>
      <c r="AO52" s="49">
        <v>0</v>
      </c>
    </row>
    <row r="53" spans="1:41">
      <c r="A53" s="48" t="s">
        <v>688</v>
      </c>
      <c r="B53" s="49">
        <v>7</v>
      </c>
      <c r="C53" s="49">
        <v>6</v>
      </c>
      <c r="D53" s="49">
        <v>6</v>
      </c>
      <c r="E53" s="49">
        <v>0</v>
      </c>
      <c r="F53" s="49">
        <v>1</v>
      </c>
      <c r="G53" s="49">
        <v>1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5</v>
      </c>
      <c r="W53" s="49">
        <v>5</v>
      </c>
      <c r="X53" s="49">
        <v>5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5</v>
      </c>
      <c r="AG53" s="49">
        <v>5</v>
      </c>
      <c r="AH53" s="49">
        <v>0</v>
      </c>
      <c r="AI53" s="49">
        <v>2</v>
      </c>
      <c r="AJ53" s="49">
        <v>1</v>
      </c>
      <c r="AK53" s="49">
        <v>1</v>
      </c>
      <c r="AL53" s="49">
        <v>0</v>
      </c>
      <c r="AM53" s="49">
        <v>1</v>
      </c>
      <c r="AN53" s="49">
        <v>1</v>
      </c>
      <c r="AO53" s="49">
        <v>0</v>
      </c>
    </row>
    <row r="54" spans="1:41">
      <c r="A54" s="48" t="s">
        <v>689</v>
      </c>
      <c r="B54" s="49">
        <v>20</v>
      </c>
      <c r="C54" s="49">
        <v>20</v>
      </c>
      <c r="D54" s="49">
        <v>20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20</v>
      </c>
      <c r="W54" s="49">
        <v>20</v>
      </c>
      <c r="X54" s="49">
        <v>20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20</v>
      </c>
      <c r="AG54" s="49">
        <v>20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</row>
    <row r="55" spans="1:41">
      <c r="A55" s="48" t="s">
        <v>690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49">
        <v>0</v>
      </c>
    </row>
    <row r="56" spans="1:41">
      <c r="A56" s="48" t="s">
        <v>691</v>
      </c>
      <c r="B56" s="49">
        <v>4</v>
      </c>
      <c r="C56" s="49">
        <v>0</v>
      </c>
      <c r="D56" s="49">
        <v>0</v>
      </c>
      <c r="E56" s="49">
        <v>0</v>
      </c>
      <c r="F56" s="49">
        <v>4</v>
      </c>
      <c r="G56" s="49">
        <v>4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4</v>
      </c>
      <c r="W56" s="49">
        <v>0</v>
      </c>
      <c r="X56" s="49">
        <v>0</v>
      </c>
      <c r="Y56" s="49">
        <v>0</v>
      </c>
      <c r="Z56" s="49">
        <v>4</v>
      </c>
      <c r="AA56" s="49">
        <v>4</v>
      </c>
      <c r="AB56" s="49">
        <v>0</v>
      </c>
      <c r="AC56" s="49">
        <v>4</v>
      </c>
      <c r="AD56" s="49">
        <v>4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</row>
    <row r="57" spans="1:41">
      <c r="A57" s="48" t="s">
        <v>692</v>
      </c>
      <c r="B57" s="49">
        <v>5</v>
      </c>
      <c r="C57" s="49">
        <v>1</v>
      </c>
      <c r="D57" s="49">
        <v>1</v>
      </c>
      <c r="E57" s="49">
        <v>0</v>
      </c>
      <c r="F57" s="49">
        <v>4</v>
      </c>
      <c r="G57" s="49">
        <v>4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5</v>
      </c>
      <c r="W57" s="49">
        <v>1</v>
      </c>
      <c r="X57" s="49">
        <v>1</v>
      </c>
      <c r="Y57" s="49">
        <v>0</v>
      </c>
      <c r="Z57" s="49">
        <v>4</v>
      </c>
      <c r="AA57" s="49">
        <v>4</v>
      </c>
      <c r="AB57" s="49">
        <v>0</v>
      </c>
      <c r="AC57" s="49">
        <v>4</v>
      </c>
      <c r="AD57" s="49">
        <v>4</v>
      </c>
      <c r="AE57" s="49">
        <v>0</v>
      </c>
      <c r="AF57" s="49">
        <v>1</v>
      </c>
      <c r="AG57" s="49">
        <v>1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0</v>
      </c>
      <c r="AO57" s="49">
        <v>0</v>
      </c>
    </row>
    <row r="58" spans="1:41">
      <c r="A58" s="48" t="s">
        <v>693</v>
      </c>
      <c r="B58" s="49">
        <v>33</v>
      </c>
      <c r="C58" s="49">
        <v>11</v>
      </c>
      <c r="D58" s="49">
        <v>11</v>
      </c>
      <c r="E58" s="49">
        <v>0</v>
      </c>
      <c r="F58" s="49">
        <v>22</v>
      </c>
      <c r="G58" s="49">
        <v>22</v>
      </c>
      <c r="H58" s="49">
        <v>0</v>
      </c>
      <c r="I58" s="49">
        <v>9</v>
      </c>
      <c r="J58" s="49">
        <v>0</v>
      </c>
      <c r="K58" s="49">
        <v>0</v>
      </c>
      <c r="L58" s="49">
        <v>0</v>
      </c>
      <c r="M58" s="49">
        <v>9</v>
      </c>
      <c r="N58" s="49">
        <v>9</v>
      </c>
      <c r="O58" s="49">
        <v>0</v>
      </c>
      <c r="P58" s="49">
        <v>0</v>
      </c>
      <c r="Q58" s="49">
        <v>0</v>
      </c>
      <c r="R58" s="49">
        <v>0</v>
      </c>
      <c r="S58" s="49">
        <v>9</v>
      </c>
      <c r="T58" s="49">
        <v>0</v>
      </c>
      <c r="U58" s="49">
        <v>9</v>
      </c>
      <c r="V58" s="49">
        <v>8</v>
      </c>
      <c r="W58" s="49">
        <v>7</v>
      </c>
      <c r="X58" s="49">
        <v>7</v>
      </c>
      <c r="Y58" s="49">
        <v>0</v>
      </c>
      <c r="Z58" s="49">
        <v>1</v>
      </c>
      <c r="AA58" s="49">
        <v>1</v>
      </c>
      <c r="AB58" s="49">
        <v>0</v>
      </c>
      <c r="AC58" s="49">
        <v>1</v>
      </c>
      <c r="AD58" s="49">
        <v>1</v>
      </c>
      <c r="AE58" s="49">
        <v>0</v>
      </c>
      <c r="AF58" s="49">
        <v>7</v>
      </c>
      <c r="AG58" s="49">
        <v>7</v>
      </c>
      <c r="AH58" s="49">
        <v>0</v>
      </c>
      <c r="AI58" s="49">
        <v>16</v>
      </c>
      <c r="AJ58" s="49">
        <v>4</v>
      </c>
      <c r="AK58" s="49">
        <v>4</v>
      </c>
      <c r="AL58" s="49">
        <v>0</v>
      </c>
      <c r="AM58" s="49">
        <v>12</v>
      </c>
      <c r="AN58" s="49">
        <v>12</v>
      </c>
      <c r="AO58" s="49">
        <v>0</v>
      </c>
    </row>
    <row r="59" spans="1:41">
      <c r="A59" s="48" t="s">
        <v>694</v>
      </c>
      <c r="B59" s="49">
        <v>37</v>
      </c>
      <c r="C59" s="49">
        <v>30</v>
      </c>
      <c r="D59" s="49">
        <v>30</v>
      </c>
      <c r="E59" s="49">
        <v>0</v>
      </c>
      <c r="F59" s="49">
        <v>7</v>
      </c>
      <c r="G59" s="49">
        <v>7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33</v>
      </c>
      <c r="W59" s="49">
        <v>26</v>
      </c>
      <c r="X59" s="49">
        <v>26</v>
      </c>
      <c r="Y59" s="49">
        <v>0</v>
      </c>
      <c r="Z59" s="49">
        <v>7</v>
      </c>
      <c r="AA59" s="49">
        <v>7</v>
      </c>
      <c r="AB59" s="49">
        <v>0</v>
      </c>
      <c r="AC59" s="49">
        <v>7</v>
      </c>
      <c r="AD59" s="49">
        <v>7</v>
      </c>
      <c r="AE59" s="49">
        <v>0</v>
      </c>
      <c r="AF59" s="49">
        <v>26</v>
      </c>
      <c r="AG59" s="49">
        <v>26</v>
      </c>
      <c r="AH59" s="49">
        <v>0</v>
      </c>
      <c r="AI59" s="49">
        <v>4</v>
      </c>
      <c r="AJ59" s="49">
        <v>4</v>
      </c>
      <c r="AK59" s="49">
        <v>4</v>
      </c>
      <c r="AL59" s="49">
        <v>0</v>
      </c>
      <c r="AM59" s="49">
        <v>0</v>
      </c>
      <c r="AN59" s="49">
        <v>0</v>
      </c>
      <c r="AO59" s="49">
        <v>0</v>
      </c>
    </row>
    <row r="60" spans="1:41">
      <c r="A60" s="48" t="s">
        <v>695</v>
      </c>
      <c r="B60" s="49">
        <v>5</v>
      </c>
      <c r="C60" s="49">
        <v>2</v>
      </c>
      <c r="D60" s="49">
        <v>2</v>
      </c>
      <c r="E60" s="49">
        <v>0</v>
      </c>
      <c r="F60" s="49">
        <v>3</v>
      </c>
      <c r="G60" s="49">
        <v>3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3</v>
      </c>
      <c r="W60" s="49">
        <v>1</v>
      </c>
      <c r="X60" s="49">
        <v>1</v>
      </c>
      <c r="Y60" s="49">
        <v>0</v>
      </c>
      <c r="Z60" s="49">
        <v>2</v>
      </c>
      <c r="AA60" s="49">
        <v>2</v>
      </c>
      <c r="AB60" s="49">
        <v>0</v>
      </c>
      <c r="AC60" s="49">
        <v>2</v>
      </c>
      <c r="AD60" s="49">
        <v>2</v>
      </c>
      <c r="AE60" s="49">
        <v>0</v>
      </c>
      <c r="AF60" s="49">
        <v>1</v>
      </c>
      <c r="AG60" s="49">
        <v>1</v>
      </c>
      <c r="AH60" s="49">
        <v>0</v>
      </c>
      <c r="AI60" s="49">
        <v>2</v>
      </c>
      <c r="AJ60" s="49">
        <v>1</v>
      </c>
      <c r="AK60" s="49">
        <v>1</v>
      </c>
      <c r="AL60" s="49">
        <v>0</v>
      </c>
      <c r="AM60" s="49">
        <v>1</v>
      </c>
      <c r="AN60" s="49">
        <v>1</v>
      </c>
      <c r="AO60" s="49">
        <v>0</v>
      </c>
    </row>
    <row r="61" spans="1:41">
      <c r="A61" s="48" t="s">
        <v>696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0</v>
      </c>
      <c r="AL61" s="49">
        <v>0</v>
      </c>
      <c r="AM61" s="49">
        <v>0</v>
      </c>
      <c r="AN61" s="49">
        <v>0</v>
      </c>
      <c r="AO61" s="49">
        <v>0</v>
      </c>
    </row>
    <row r="62" spans="1:41">
      <c r="A62" s="48" t="s">
        <v>697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0</v>
      </c>
      <c r="AI62" s="49">
        <v>0</v>
      </c>
      <c r="AJ62" s="49">
        <v>0</v>
      </c>
      <c r="AK62" s="49">
        <v>0</v>
      </c>
      <c r="AL62" s="49">
        <v>0</v>
      </c>
      <c r="AM62" s="49">
        <v>0</v>
      </c>
      <c r="AN62" s="49">
        <v>0</v>
      </c>
      <c r="AO62" s="49">
        <v>0</v>
      </c>
    </row>
  </sheetData>
  <autoFilter ref="A13:AP13"/>
  <mergeCells count="52">
    <mergeCell ref="A2:A10"/>
    <mergeCell ref="B2:AO2"/>
    <mergeCell ref="AA9:AB9"/>
    <mergeCell ref="AD9:AE9"/>
    <mergeCell ref="AD6:AE8"/>
    <mergeCell ref="W7:Y8"/>
    <mergeCell ref="P5:U5"/>
    <mergeCell ref="P6:R6"/>
    <mergeCell ref="S6:U6"/>
    <mergeCell ref="B7:B10"/>
    <mergeCell ref="C7:E8"/>
    <mergeCell ref="F7:H8"/>
    <mergeCell ref="I7:I10"/>
    <mergeCell ref="J9:J10"/>
    <mergeCell ref="C9:C10"/>
    <mergeCell ref="D9:E9"/>
    <mergeCell ref="F9:F10"/>
    <mergeCell ref="B4:H6"/>
    <mergeCell ref="K9:L9"/>
    <mergeCell ref="I5:O6"/>
    <mergeCell ref="B3:AO3"/>
    <mergeCell ref="I4:AO4"/>
    <mergeCell ref="G9:H9"/>
    <mergeCell ref="J7:L8"/>
    <mergeCell ref="V7:V10"/>
    <mergeCell ref="W9:W10"/>
    <mergeCell ref="X9:Y9"/>
    <mergeCell ref="V5:AB6"/>
    <mergeCell ref="Z7:AB8"/>
    <mergeCell ref="Z9:Z10"/>
    <mergeCell ref="P7:P10"/>
    <mergeCell ref="M7:O8"/>
    <mergeCell ref="M9:M10"/>
    <mergeCell ref="N9:O9"/>
    <mergeCell ref="U7:U10"/>
    <mergeCell ref="Q7:Q10"/>
    <mergeCell ref="R7:R10"/>
    <mergeCell ref="S7:S10"/>
    <mergeCell ref="T7:T10"/>
    <mergeCell ref="AK9:AL9"/>
    <mergeCell ref="AM9:AM10"/>
    <mergeCell ref="AN9:AO9"/>
    <mergeCell ref="AF6:AF10"/>
    <mergeCell ref="AJ7:AL8"/>
    <mergeCell ref="AM7:AO8"/>
    <mergeCell ref="AI5:AO6"/>
    <mergeCell ref="AI7:AI10"/>
    <mergeCell ref="AG9:AH9"/>
    <mergeCell ref="AG6:AH8"/>
    <mergeCell ref="AJ9:AJ10"/>
    <mergeCell ref="AC5:AH5"/>
    <mergeCell ref="AC6:AC10"/>
  </mergeCells>
  <pageMargins left="0.31496062992125984" right="0.11811023622047245" top="0.35433070866141736" bottom="0.15748031496062992" header="0.31496062992125984" footer="0.31496062992125984"/>
  <pageSetup paperSize="9" scale="46" orientation="landscape" r:id="rId1"/>
  <colBreaks count="1" manualBreakCount="1">
    <brk id="2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47">
    <tabColor theme="6" tint="-0.249977111117893"/>
  </sheetPr>
  <dimension ref="A1:AQ61"/>
  <sheetViews>
    <sheetView view="pageBreakPreview" zoomScale="40" zoomScaleNormal="95" zoomScaleSheetLayoutView="40" workbookViewId="0">
      <pane ySplit="12" topLeftCell="A13" activePane="bottomLeft" state="frozen"/>
      <selection activeCell="B10" sqref="B10:I10"/>
      <selection pane="bottomLeft" activeCell="B4" sqref="B4:H5"/>
    </sheetView>
  </sheetViews>
  <sheetFormatPr defaultRowHeight="12.75"/>
  <cols>
    <col min="1" max="1" width="39.85546875" style="7" customWidth="1"/>
    <col min="2" max="36" width="12.85546875" style="6" customWidth="1"/>
    <col min="37" max="43" width="12.85546875" customWidth="1"/>
  </cols>
  <sheetData>
    <row r="1" spans="1:43" s="2" customFormat="1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43" s="24" customFormat="1" ht="13.15" customHeight="1">
      <c r="A2" s="60" t="s">
        <v>608</v>
      </c>
      <c r="B2" s="132" t="s">
        <v>127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4"/>
    </row>
    <row r="3" spans="1:43" s="24" customFormat="1" ht="13.7" customHeight="1">
      <c r="A3" s="61"/>
      <c r="B3" s="126" t="s">
        <v>431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8"/>
    </row>
    <row r="4" spans="1:43" s="24" customFormat="1" ht="13.7" customHeight="1">
      <c r="A4" s="61"/>
      <c r="B4" s="110" t="s">
        <v>436</v>
      </c>
      <c r="C4" s="110"/>
      <c r="D4" s="110"/>
      <c r="E4" s="110"/>
      <c r="F4" s="110"/>
      <c r="G4" s="110"/>
      <c r="H4" s="110"/>
      <c r="I4" s="119" t="s">
        <v>434</v>
      </c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0" t="s">
        <v>435</v>
      </c>
      <c r="AL4" s="110"/>
      <c r="AM4" s="110"/>
      <c r="AN4" s="110"/>
      <c r="AO4" s="110"/>
      <c r="AP4" s="110"/>
      <c r="AQ4" s="110"/>
    </row>
    <row r="5" spans="1:43" s="24" customFormat="1" ht="26.1" customHeight="1">
      <c r="A5" s="61"/>
      <c r="B5" s="110"/>
      <c r="C5" s="110"/>
      <c r="D5" s="110"/>
      <c r="E5" s="110"/>
      <c r="F5" s="110"/>
      <c r="G5" s="110"/>
      <c r="H5" s="110"/>
      <c r="I5" s="121" t="s">
        <v>122</v>
      </c>
      <c r="J5" s="121"/>
      <c r="K5" s="121"/>
      <c r="L5" s="121"/>
      <c r="M5" s="121"/>
      <c r="N5" s="121"/>
      <c r="O5" s="122"/>
      <c r="P5" s="110" t="s">
        <v>109</v>
      </c>
      <c r="Q5" s="110"/>
      <c r="R5" s="110"/>
      <c r="S5" s="110"/>
      <c r="T5" s="110"/>
      <c r="U5" s="110"/>
      <c r="V5" s="110"/>
      <c r="W5" s="121" t="s">
        <v>110</v>
      </c>
      <c r="X5" s="121"/>
      <c r="Y5" s="121"/>
      <c r="Z5" s="121"/>
      <c r="AA5" s="121"/>
      <c r="AB5" s="121"/>
      <c r="AC5" s="122"/>
      <c r="AD5" s="121" t="s">
        <v>111</v>
      </c>
      <c r="AE5" s="121"/>
      <c r="AF5" s="121"/>
      <c r="AG5" s="121"/>
      <c r="AH5" s="121"/>
      <c r="AI5" s="121"/>
      <c r="AJ5" s="122"/>
      <c r="AK5" s="110"/>
      <c r="AL5" s="110"/>
      <c r="AM5" s="110"/>
      <c r="AN5" s="110"/>
      <c r="AO5" s="110"/>
      <c r="AP5" s="110"/>
      <c r="AQ5" s="110"/>
    </row>
    <row r="6" spans="1:43" s="24" customFormat="1" ht="32.25" customHeight="1">
      <c r="A6" s="61"/>
      <c r="B6" s="106" t="s">
        <v>490</v>
      </c>
      <c r="C6" s="106" t="s">
        <v>11</v>
      </c>
      <c r="D6" s="106"/>
      <c r="E6" s="106"/>
      <c r="F6" s="106" t="s">
        <v>12</v>
      </c>
      <c r="G6" s="106"/>
      <c r="H6" s="106"/>
      <c r="I6" s="106" t="s">
        <v>497</v>
      </c>
      <c r="J6" s="106" t="s">
        <v>11</v>
      </c>
      <c r="K6" s="106"/>
      <c r="L6" s="106"/>
      <c r="M6" s="106" t="s">
        <v>12</v>
      </c>
      <c r="N6" s="106"/>
      <c r="O6" s="106"/>
      <c r="P6" s="106" t="s">
        <v>500</v>
      </c>
      <c r="Q6" s="106" t="s">
        <v>11</v>
      </c>
      <c r="R6" s="106"/>
      <c r="S6" s="106"/>
      <c r="T6" s="106" t="s">
        <v>12</v>
      </c>
      <c r="U6" s="106"/>
      <c r="V6" s="106"/>
      <c r="W6" s="106" t="s">
        <v>503</v>
      </c>
      <c r="X6" s="106" t="s">
        <v>11</v>
      </c>
      <c r="Y6" s="106"/>
      <c r="Z6" s="106"/>
      <c r="AA6" s="106" t="s">
        <v>12</v>
      </c>
      <c r="AB6" s="106"/>
      <c r="AC6" s="106"/>
      <c r="AD6" s="106" t="s">
        <v>506</v>
      </c>
      <c r="AE6" s="106" t="s">
        <v>11</v>
      </c>
      <c r="AF6" s="106"/>
      <c r="AG6" s="106"/>
      <c r="AH6" s="106" t="s">
        <v>12</v>
      </c>
      <c r="AI6" s="106"/>
      <c r="AJ6" s="106"/>
      <c r="AK6" s="106" t="s">
        <v>509</v>
      </c>
      <c r="AL6" s="106" t="s">
        <v>11</v>
      </c>
      <c r="AM6" s="106"/>
      <c r="AN6" s="106"/>
      <c r="AO6" s="106" t="s">
        <v>12</v>
      </c>
      <c r="AP6" s="106"/>
      <c r="AQ6" s="106"/>
    </row>
    <row r="7" spans="1:43" s="24" customFormat="1" ht="9.75" customHeight="1">
      <c r="A7" s="61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</row>
    <row r="8" spans="1:43" s="24" customFormat="1" ht="16.149999999999999" customHeight="1">
      <c r="A8" s="61"/>
      <c r="B8" s="106"/>
      <c r="C8" s="107" t="s">
        <v>491</v>
      </c>
      <c r="D8" s="111" t="s">
        <v>2</v>
      </c>
      <c r="E8" s="112"/>
      <c r="F8" s="107" t="s">
        <v>494</v>
      </c>
      <c r="G8" s="111" t="s">
        <v>2</v>
      </c>
      <c r="H8" s="112"/>
      <c r="I8" s="106"/>
      <c r="J8" s="107" t="s">
        <v>498</v>
      </c>
      <c r="K8" s="111" t="s">
        <v>2</v>
      </c>
      <c r="L8" s="112"/>
      <c r="M8" s="107" t="s">
        <v>499</v>
      </c>
      <c r="N8" s="111" t="s">
        <v>2</v>
      </c>
      <c r="O8" s="112"/>
      <c r="P8" s="106"/>
      <c r="Q8" s="107" t="s">
        <v>501</v>
      </c>
      <c r="R8" s="111" t="s">
        <v>2</v>
      </c>
      <c r="S8" s="112"/>
      <c r="T8" s="107" t="s">
        <v>502</v>
      </c>
      <c r="U8" s="111" t="s">
        <v>2</v>
      </c>
      <c r="V8" s="112"/>
      <c r="W8" s="106"/>
      <c r="X8" s="107" t="s">
        <v>504</v>
      </c>
      <c r="Y8" s="111" t="s">
        <v>2</v>
      </c>
      <c r="Z8" s="112"/>
      <c r="AA8" s="107" t="s">
        <v>505</v>
      </c>
      <c r="AB8" s="111" t="s">
        <v>2</v>
      </c>
      <c r="AC8" s="112"/>
      <c r="AD8" s="106"/>
      <c r="AE8" s="107" t="s">
        <v>507</v>
      </c>
      <c r="AF8" s="111" t="s">
        <v>2</v>
      </c>
      <c r="AG8" s="112"/>
      <c r="AH8" s="107" t="s">
        <v>508</v>
      </c>
      <c r="AI8" s="111" t="s">
        <v>2</v>
      </c>
      <c r="AJ8" s="112"/>
      <c r="AK8" s="106"/>
      <c r="AL8" s="107" t="s">
        <v>510</v>
      </c>
      <c r="AM8" s="111" t="s">
        <v>2</v>
      </c>
      <c r="AN8" s="112"/>
      <c r="AO8" s="107" t="s">
        <v>511</v>
      </c>
      <c r="AP8" s="111" t="s">
        <v>2</v>
      </c>
      <c r="AQ8" s="138"/>
    </row>
    <row r="9" spans="1:43" s="24" customFormat="1" ht="87.6" customHeight="1">
      <c r="A9" s="61"/>
      <c r="B9" s="106"/>
      <c r="C9" s="109"/>
      <c r="D9" s="23" t="s">
        <v>492</v>
      </c>
      <c r="E9" s="23" t="s">
        <v>493</v>
      </c>
      <c r="F9" s="109"/>
      <c r="G9" s="23" t="s">
        <v>495</v>
      </c>
      <c r="H9" s="23" t="s">
        <v>496</v>
      </c>
      <c r="I9" s="106"/>
      <c r="J9" s="109"/>
      <c r="K9" s="23" t="s">
        <v>116</v>
      </c>
      <c r="L9" s="23" t="s">
        <v>117</v>
      </c>
      <c r="M9" s="109"/>
      <c r="N9" s="23" t="s">
        <v>123</v>
      </c>
      <c r="O9" s="23" t="s">
        <v>117</v>
      </c>
      <c r="P9" s="106"/>
      <c r="Q9" s="109"/>
      <c r="R9" s="23" t="s">
        <v>116</v>
      </c>
      <c r="S9" s="23" t="s">
        <v>117</v>
      </c>
      <c r="T9" s="109"/>
      <c r="U9" s="23" t="s">
        <v>116</v>
      </c>
      <c r="V9" s="23" t="s">
        <v>117</v>
      </c>
      <c r="W9" s="106"/>
      <c r="X9" s="109"/>
      <c r="Y9" s="23" t="s">
        <v>116</v>
      </c>
      <c r="Z9" s="23" t="s">
        <v>117</v>
      </c>
      <c r="AA9" s="109"/>
      <c r="AB9" s="23" t="s">
        <v>116</v>
      </c>
      <c r="AC9" s="23" t="s">
        <v>117</v>
      </c>
      <c r="AD9" s="106"/>
      <c r="AE9" s="109"/>
      <c r="AF9" s="23" t="s">
        <v>116</v>
      </c>
      <c r="AG9" s="23" t="s">
        <v>117</v>
      </c>
      <c r="AH9" s="109"/>
      <c r="AI9" s="23" t="s">
        <v>116</v>
      </c>
      <c r="AJ9" s="23" t="s">
        <v>117</v>
      </c>
      <c r="AK9" s="106"/>
      <c r="AL9" s="109"/>
      <c r="AM9" s="23" t="s">
        <v>119</v>
      </c>
      <c r="AN9" s="23" t="s">
        <v>117</v>
      </c>
      <c r="AO9" s="109"/>
      <c r="AP9" s="23" t="s">
        <v>116</v>
      </c>
      <c r="AQ9" s="23" t="s">
        <v>117</v>
      </c>
    </row>
    <row r="10" spans="1:43" s="2" customFormat="1">
      <c r="A10" s="42" t="s">
        <v>641</v>
      </c>
      <c r="B10" s="5">
        <v>41</v>
      </c>
      <c r="C10" s="5">
        <v>42</v>
      </c>
      <c r="D10" s="5">
        <v>43</v>
      </c>
      <c r="E10" s="5">
        <v>44</v>
      </c>
      <c r="F10" s="5">
        <v>45</v>
      </c>
      <c r="G10" s="5">
        <v>46</v>
      </c>
      <c r="H10" s="5">
        <v>47</v>
      </c>
      <c r="I10" s="5">
        <v>48</v>
      </c>
      <c r="J10" s="5">
        <v>49</v>
      </c>
      <c r="K10" s="5">
        <v>50</v>
      </c>
      <c r="L10" s="5">
        <v>51</v>
      </c>
      <c r="M10" s="5">
        <v>52</v>
      </c>
      <c r="N10" s="5">
        <v>53</v>
      </c>
      <c r="O10" s="5">
        <v>54</v>
      </c>
      <c r="P10" s="5">
        <v>55</v>
      </c>
      <c r="Q10" s="5">
        <v>56</v>
      </c>
      <c r="R10" s="5">
        <v>57</v>
      </c>
      <c r="S10" s="5">
        <v>58</v>
      </c>
      <c r="T10" s="5">
        <v>59</v>
      </c>
      <c r="U10" s="5">
        <v>60</v>
      </c>
      <c r="V10" s="5">
        <v>61</v>
      </c>
      <c r="W10" s="5">
        <v>62</v>
      </c>
      <c r="X10" s="5">
        <v>63</v>
      </c>
      <c r="Y10" s="5">
        <v>64</v>
      </c>
      <c r="Z10" s="5">
        <v>65</v>
      </c>
      <c r="AA10" s="5">
        <v>66</v>
      </c>
      <c r="AB10" s="5">
        <v>67</v>
      </c>
      <c r="AC10" s="5">
        <v>68</v>
      </c>
      <c r="AD10" s="5">
        <v>69</v>
      </c>
      <c r="AE10" s="5">
        <v>70</v>
      </c>
      <c r="AF10" s="5">
        <v>71</v>
      </c>
      <c r="AG10" s="5">
        <v>72</v>
      </c>
      <c r="AH10" s="5">
        <v>73</v>
      </c>
      <c r="AI10" s="5">
        <v>74</v>
      </c>
      <c r="AJ10" s="5">
        <v>75</v>
      </c>
      <c r="AK10" s="5">
        <v>76</v>
      </c>
      <c r="AL10" s="5">
        <v>77</v>
      </c>
      <c r="AM10" s="5">
        <v>78</v>
      </c>
      <c r="AN10" s="5">
        <v>79</v>
      </c>
      <c r="AO10" s="5">
        <v>80</v>
      </c>
      <c r="AP10" s="5">
        <v>81</v>
      </c>
      <c r="AQ10" s="5">
        <v>82</v>
      </c>
    </row>
    <row r="11" spans="1:43" s="1" customFormat="1" ht="15.6" customHeight="1">
      <c r="A11" s="43"/>
      <c r="B11" s="44">
        <f t="shared" ref="B11:AQ11" si="0">SUBTOTAL(9,B13:B61)</f>
        <v>1431</v>
      </c>
      <c r="C11" s="44">
        <f t="shared" si="0"/>
        <v>537</v>
      </c>
      <c r="D11" s="44">
        <f t="shared" si="0"/>
        <v>537</v>
      </c>
      <c r="E11" s="44">
        <f t="shared" si="0"/>
        <v>0</v>
      </c>
      <c r="F11" s="44">
        <f t="shared" si="0"/>
        <v>894</v>
      </c>
      <c r="G11" s="44">
        <f t="shared" si="0"/>
        <v>797</v>
      </c>
      <c r="H11" s="44">
        <f t="shared" si="0"/>
        <v>97</v>
      </c>
      <c r="I11" s="44">
        <f t="shared" si="0"/>
        <v>221</v>
      </c>
      <c r="J11" s="44">
        <f t="shared" si="0"/>
        <v>104</v>
      </c>
      <c r="K11" s="44">
        <f t="shared" si="0"/>
        <v>104</v>
      </c>
      <c r="L11" s="44">
        <f t="shared" si="0"/>
        <v>0</v>
      </c>
      <c r="M11" s="44">
        <f t="shared" si="0"/>
        <v>117</v>
      </c>
      <c r="N11" s="44">
        <f t="shared" si="0"/>
        <v>117</v>
      </c>
      <c r="O11" s="44">
        <f t="shared" si="0"/>
        <v>0</v>
      </c>
      <c r="P11" s="44">
        <f t="shared" si="0"/>
        <v>52</v>
      </c>
      <c r="Q11" s="44">
        <f t="shared" si="0"/>
        <v>28</v>
      </c>
      <c r="R11" s="44">
        <f t="shared" si="0"/>
        <v>28</v>
      </c>
      <c r="S11" s="44">
        <f t="shared" si="0"/>
        <v>0</v>
      </c>
      <c r="T11" s="44">
        <f t="shared" si="0"/>
        <v>24</v>
      </c>
      <c r="U11" s="44">
        <f t="shared" si="0"/>
        <v>24</v>
      </c>
      <c r="V11" s="44">
        <f t="shared" si="0"/>
        <v>0</v>
      </c>
      <c r="W11" s="44">
        <f t="shared" si="0"/>
        <v>648</v>
      </c>
      <c r="X11" s="44">
        <f t="shared" si="0"/>
        <v>229</v>
      </c>
      <c r="Y11" s="44">
        <f t="shared" si="0"/>
        <v>229</v>
      </c>
      <c r="Z11" s="44">
        <f t="shared" si="0"/>
        <v>0</v>
      </c>
      <c r="AA11" s="44">
        <f t="shared" si="0"/>
        <v>419</v>
      </c>
      <c r="AB11" s="44">
        <f t="shared" si="0"/>
        <v>342</v>
      </c>
      <c r="AC11" s="44">
        <f t="shared" si="0"/>
        <v>77</v>
      </c>
      <c r="AD11" s="44">
        <f t="shared" si="0"/>
        <v>510</v>
      </c>
      <c r="AE11" s="44">
        <f t="shared" si="0"/>
        <v>176</v>
      </c>
      <c r="AF11" s="44">
        <f t="shared" si="0"/>
        <v>176</v>
      </c>
      <c r="AG11" s="44">
        <f t="shared" si="0"/>
        <v>0</v>
      </c>
      <c r="AH11" s="44">
        <f t="shared" si="0"/>
        <v>334</v>
      </c>
      <c r="AI11" s="44">
        <f t="shared" si="0"/>
        <v>314</v>
      </c>
      <c r="AJ11" s="44">
        <f t="shared" si="0"/>
        <v>20</v>
      </c>
      <c r="AK11" s="44">
        <f t="shared" si="0"/>
        <v>11380</v>
      </c>
      <c r="AL11" s="44">
        <f t="shared" si="0"/>
        <v>5144</v>
      </c>
      <c r="AM11" s="44">
        <f t="shared" si="0"/>
        <v>5144</v>
      </c>
      <c r="AN11" s="44">
        <f t="shared" si="0"/>
        <v>0</v>
      </c>
      <c r="AO11" s="44">
        <f t="shared" si="0"/>
        <v>6236</v>
      </c>
      <c r="AP11" s="44">
        <f t="shared" si="0"/>
        <v>5635</v>
      </c>
      <c r="AQ11" s="44">
        <f t="shared" si="0"/>
        <v>601</v>
      </c>
    </row>
    <row r="12" spans="1:43">
      <c r="A12" s="46"/>
      <c r="B12" s="46"/>
      <c r="C12" s="46"/>
      <c r="D12" s="46"/>
      <c r="E12" s="46"/>
      <c r="F12" s="46"/>
      <c r="G12" s="46"/>
      <c r="H12" s="46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</row>
    <row r="13" spans="1:43">
      <c r="A13" s="48" t="s">
        <v>649</v>
      </c>
      <c r="B13" s="49">
        <v>21</v>
      </c>
      <c r="C13" s="49">
        <v>11</v>
      </c>
      <c r="D13" s="49">
        <v>11</v>
      </c>
      <c r="E13" s="49">
        <v>0</v>
      </c>
      <c r="F13" s="49">
        <v>10</v>
      </c>
      <c r="G13" s="49">
        <v>10</v>
      </c>
      <c r="H13" s="49">
        <v>0</v>
      </c>
      <c r="I13" s="49">
        <v>3</v>
      </c>
      <c r="J13" s="49">
        <v>2</v>
      </c>
      <c r="K13" s="49">
        <v>2</v>
      </c>
      <c r="L13" s="49">
        <v>0</v>
      </c>
      <c r="M13" s="49">
        <v>1</v>
      </c>
      <c r="N13" s="49">
        <v>1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6</v>
      </c>
      <c r="X13" s="49">
        <v>3</v>
      </c>
      <c r="Y13" s="49">
        <v>3</v>
      </c>
      <c r="Z13" s="49">
        <v>0</v>
      </c>
      <c r="AA13" s="49">
        <v>3</v>
      </c>
      <c r="AB13" s="49">
        <v>3</v>
      </c>
      <c r="AC13" s="49">
        <v>0</v>
      </c>
      <c r="AD13" s="49">
        <v>12</v>
      </c>
      <c r="AE13" s="49">
        <v>6</v>
      </c>
      <c r="AF13" s="49">
        <v>6</v>
      </c>
      <c r="AG13" s="49">
        <v>0</v>
      </c>
      <c r="AH13" s="49">
        <v>6</v>
      </c>
      <c r="AI13" s="49">
        <v>6</v>
      </c>
      <c r="AJ13" s="49">
        <v>0</v>
      </c>
      <c r="AK13" s="49">
        <v>250</v>
      </c>
      <c r="AL13" s="49">
        <v>41</v>
      </c>
      <c r="AM13" s="49">
        <v>41</v>
      </c>
      <c r="AN13" s="49">
        <v>0</v>
      </c>
      <c r="AO13" s="49">
        <v>209</v>
      </c>
      <c r="AP13" s="49">
        <v>209</v>
      </c>
      <c r="AQ13" s="49">
        <v>0</v>
      </c>
    </row>
    <row r="14" spans="1:43">
      <c r="A14" s="48" t="s">
        <v>650</v>
      </c>
      <c r="B14" s="49">
        <v>41</v>
      </c>
      <c r="C14" s="49">
        <v>26</v>
      </c>
      <c r="D14" s="49">
        <v>26</v>
      </c>
      <c r="E14" s="49">
        <v>0</v>
      </c>
      <c r="F14" s="49">
        <v>15</v>
      </c>
      <c r="G14" s="49">
        <v>15</v>
      </c>
      <c r="H14" s="49">
        <v>0</v>
      </c>
      <c r="I14" s="49">
        <v>6</v>
      </c>
      <c r="J14" s="49">
        <v>3</v>
      </c>
      <c r="K14" s="49">
        <v>3</v>
      </c>
      <c r="L14" s="49">
        <v>0</v>
      </c>
      <c r="M14" s="49">
        <v>3</v>
      </c>
      <c r="N14" s="49">
        <v>3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35</v>
      </c>
      <c r="X14" s="49">
        <v>23</v>
      </c>
      <c r="Y14" s="49">
        <v>23</v>
      </c>
      <c r="Z14" s="49">
        <v>0</v>
      </c>
      <c r="AA14" s="49">
        <v>12</v>
      </c>
      <c r="AB14" s="49">
        <v>12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331</v>
      </c>
      <c r="AL14" s="49">
        <v>250</v>
      </c>
      <c r="AM14" s="49">
        <v>250</v>
      </c>
      <c r="AN14" s="49">
        <v>0</v>
      </c>
      <c r="AO14" s="49">
        <v>81</v>
      </c>
      <c r="AP14" s="49">
        <v>81</v>
      </c>
      <c r="AQ14" s="49">
        <v>0</v>
      </c>
    </row>
    <row r="15" spans="1:43">
      <c r="A15" s="48" t="s">
        <v>651</v>
      </c>
      <c r="B15" s="49">
        <v>33</v>
      </c>
      <c r="C15" s="49">
        <v>22</v>
      </c>
      <c r="D15" s="49">
        <v>22</v>
      </c>
      <c r="E15" s="49">
        <v>0</v>
      </c>
      <c r="F15" s="49">
        <v>11</v>
      </c>
      <c r="G15" s="49">
        <v>11</v>
      </c>
      <c r="H15" s="49">
        <v>0</v>
      </c>
      <c r="I15" s="49">
        <v>15</v>
      </c>
      <c r="J15" s="49">
        <v>9</v>
      </c>
      <c r="K15" s="49">
        <v>9</v>
      </c>
      <c r="L15" s="49">
        <v>0</v>
      </c>
      <c r="M15" s="49">
        <v>6</v>
      </c>
      <c r="N15" s="49">
        <v>6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15</v>
      </c>
      <c r="X15" s="49">
        <v>10</v>
      </c>
      <c r="Y15" s="49">
        <v>10</v>
      </c>
      <c r="Z15" s="49">
        <v>0</v>
      </c>
      <c r="AA15" s="49">
        <v>5</v>
      </c>
      <c r="AB15" s="49">
        <v>5</v>
      </c>
      <c r="AC15" s="49">
        <v>0</v>
      </c>
      <c r="AD15" s="49">
        <v>3</v>
      </c>
      <c r="AE15" s="49">
        <v>3</v>
      </c>
      <c r="AF15" s="49">
        <v>3</v>
      </c>
      <c r="AG15" s="49">
        <v>0</v>
      </c>
      <c r="AH15" s="49">
        <v>0</v>
      </c>
      <c r="AI15" s="49">
        <v>0</v>
      </c>
      <c r="AJ15" s="49">
        <v>0</v>
      </c>
      <c r="AK15" s="49">
        <v>240</v>
      </c>
      <c r="AL15" s="49">
        <v>167</v>
      </c>
      <c r="AM15" s="49">
        <v>167</v>
      </c>
      <c r="AN15" s="49">
        <v>0</v>
      </c>
      <c r="AO15" s="49">
        <v>73</v>
      </c>
      <c r="AP15" s="49">
        <v>73</v>
      </c>
      <c r="AQ15" s="49">
        <v>0</v>
      </c>
    </row>
    <row r="16" spans="1:43">
      <c r="A16" s="48" t="s">
        <v>652</v>
      </c>
      <c r="B16" s="49">
        <v>50</v>
      </c>
      <c r="C16" s="49">
        <v>3</v>
      </c>
      <c r="D16" s="49">
        <v>3</v>
      </c>
      <c r="E16" s="49">
        <v>0</v>
      </c>
      <c r="F16" s="49">
        <v>47</v>
      </c>
      <c r="G16" s="49">
        <v>47</v>
      </c>
      <c r="H16" s="49">
        <v>0</v>
      </c>
      <c r="I16" s="49">
        <v>2</v>
      </c>
      <c r="J16" s="49">
        <v>0</v>
      </c>
      <c r="K16" s="49">
        <v>0</v>
      </c>
      <c r="L16" s="49">
        <v>0</v>
      </c>
      <c r="M16" s="49">
        <v>2</v>
      </c>
      <c r="N16" s="49">
        <v>2</v>
      </c>
      <c r="O16" s="49">
        <v>0</v>
      </c>
      <c r="P16" s="49">
        <v>1</v>
      </c>
      <c r="Q16" s="49">
        <v>1</v>
      </c>
      <c r="R16" s="49">
        <v>1</v>
      </c>
      <c r="S16" s="49">
        <v>0</v>
      </c>
      <c r="T16" s="49">
        <v>0</v>
      </c>
      <c r="U16" s="49">
        <v>0</v>
      </c>
      <c r="V16" s="49">
        <v>0</v>
      </c>
      <c r="W16" s="49">
        <v>47</v>
      </c>
      <c r="X16" s="49">
        <v>2</v>
      </c>
      <c r="Y16" s="49">
        <v>2</v>
      </c>
      <c r="Z16" s="49">
        <v>0</v>
      </c>
      <c r="AA16" s="49">
        <v>45</v>
      </c>
      <c r="AB16" s="49">
        <v>45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337</v>
      </c>
      <c r="AL16" s="49">
        <v>54</v>
      </c>
      <c r="AM16" s="49">
        <v>54</v>
      </c>
      <c r="AN16" s="49">
        <v>0</v>
      </c>
      <c r="AO16" s="49">
        <v>283</v>
      </c>
      <c r="AP16" s="49">
        <v>283</v>
      </c>
      <c r="AQ16" s="49">
        <v>0</v>
      </c>
    </row>
    <row r="17" spans="1:43">
      <c r="A17" s="48" t="s">
        <v>653</v>
      </c>
      <c r="B17" s="49">
        <v>78</v>
      </c>
      <c r="C17" s="49">
        <v>58</v>
      </c>
      <c r="D17" s="49">
        <v>58</v>
      </c>
      <c r="E17" s="49">
        <v>0</v>
      </c>
      <c r="F17" s="49">
        <v>20</v>
      </c>
      <c r="G17" s="49">
        <v>20</v>
      </c>
      <c r="H17" s="49">
        <v>0</v>
      </c>
      <c r="I17" s="49">
        <v>6</v>
      </c>
      <c r="J17" s="49">
        <v>4</v>
      </c>
      <c r="K17" s="49">
        <v>4</v>
      </c>
      <c r="L17" s="49">
        <v>0</v>
      </c>
      <c r="M17" s="49">
        <v>2</v>
      </c>
      <c r="N17" s="49">
        <v>2</v>
      </c>
      <c r="O17" s="49">
        <v>0</v>
      </c>
      <c r="P17" s="49">
        <v>19</v>
      </c>
      <c r="Q17" s="49">
        <v>14</v>
      </c>
      <c r="R17" s="49">
        <v>14</v>
      </c>
      <c r="S17" s="49">
        <v>0</v>
      </c>
      <c r="T17" s="49">
        <v>5</v>
      </c>
      <c r="U17" s="49">
        <v>5</v>
      </c>
      <c r="V17" s="49">
        <v>0</v>
      </c>
      <c r="W17" s="49">
        <v>10</v>
      </c>
      <c r="X17" s="49">
        <v>5</v>
      </c>
      <c r="Y17" s="49">
        <v>5</v>
      </c>
      <c r="Z17" s="49">
        <v>0</v>
      </c>
      <c r="AA17" s="49">
        <v>5</v>
      </c>
      <c r="AB17" s="49">
        <v>5</v>
      </c>
      <c r="AC17" s="49">
        <v>0</v>
      </c>
      <c r="AD17" s="49">
        <v>43</v>
      </c>
      <c r="AE17" s="49">
        <v>35</v>
      </c>
      <c r="AF17" s="49">
        <v>35</v>
      </c>
      <c r="AG17" s="49">
        <v>0</v>
      </c>
      <c r="AH17" s="49">
        <v>8</v>
      </c>
      <c r="AI17" s="49">
        <v>8</v>
      </c>
      <c r="AJ17" s="49">
        <v>0</v>
      </c>
      <c r="AK17" s="49">
        <v>590</v>
      </c>
      <c r="AL17" s="49">
        <v>400</v>
      </c>
      <c r="AM17" s="49">
        <v>400</v>
      </c>
      <c r="AN17" s="49">
        <v>0</v>
      </c>
      <c r="AO17" s="49">
        <v>190</v>
      </c>
      <c r="AP17" s="49">
        <v>190</v>
      </c>
      <c r="AQ17" s="49">
        <v>0</v>
      </c>
    </row>
    <row r="18" spans="1:43">
      <c r="A18" s="48" t="s">
        <v>654</v>
      </c>
      <c r="B18" s="49">
        <v>9</v>
      </c>
      <c r="C18" s="49">
        <v>3</v>
      </c>
      <c r="D18" s="49">
        <v>3</v>
      </c>
      <c r="E18" s="49">
        <v>0</v>
      </c>
      <c r="F18" s="49">
        <v>6</v>
      </c>
      <c r="G18" s="49">
        <v>6</v>
      </c>
      <c r="H18" s="49">
        <v>0</v>
      </c>
      <c r="I18" s="49">
        <v>7</v>
      </c>
      <c r="J18" s="49">
        <v>2</v>
      </c>
      <c r="K18" s="49">
        <v>2</v>
      </c>
      <c r="L18" s="49">
        <v>0</v>
      </c>
      <c r="M18" s="49">
        <v>5</v>
      </c>
      <c r="N18" s="49">
        <v>5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1</v>
      </c>
      <c r="X18" s="49">
        <v>1</v>
      </c>
      <c r="Y18" s="49">
        <v>1</v>
      </c>
      <c r="Z18" s="49">
        <v>0</v>
      </c>
      <c r="AA18" s="49">
        <v>0</v>
      </c>
      <c r="AB18" s="49">
        <v>0</v>
      </c>
      <c r="AC18" s="49">
        <v>0</v>
      </c>
      <c r="AD18" s="49">
        <v>1</v>
      </c>
      <c r="AE18" s="49">
        <v>0</v>
      </c>
      <c r="AF18" s="49">
        <v>0</v>
      </c>
      <c r="AG18" s="49">
        <v>0</v>
      </c>
      <c r="AH18" s="49">
        <v>1</v>
      </c>
      <c r="AI18" s="49">
        <v>1</v>
      </c>
      <c r="AJ18" s="49">
        <v>0</v>
      </c>
      <c r="AK18" s="49">
        <v>108</v>
      </c>
      <c r="AL18" s="49">
        <v>35</v>
      </c>
      <c r="AM18" s="49">
        <v>35</v>
      </c>
      <c r="AN18" s="49">
        <v>0</v>
      </c>
      <c r="AO18" s="49">
        <v>73</v>
      </c>
      <c r="AP18" s="49">
        <v>73</v>
      </c>
      <c r="AQ18" s="49">
        <v>0</v>
      </c>
    </row>
    <row r="19" spans="1:43">
      <c r="A19" s="48" t="s">
        <v>655</v>
      </c>
      <c r="B19" s="49">
        <v>45</v>
      </c>
      <c r="C19" s="49">
        <v>19</v>
      </c>
      <c r="D19" s="49">
        <v>19</v>
      </c>
      <c r="E19" s="49">
        <v>0</v>
      </c>
      <c r="F19" s="49">
        <v>26</v>
      </c>
      <c r="G19" s="49">
        <v>6</v>
      </c>
      <c r="H19" s="49">
        <v>20</v>
      </c>
      <c r="I19" s="49">
        <v>11</v>
      </c>
      <c r="J19" s="49">
        <v>9</v>
      </c>
      <c r="K19" s="49">
        <v>9</v>
      </c>
      <c r="L19" s="49">
        <v>0</v>
      </c>
      <c r="M19" s="49">
        <v>2</v>
      </c>
      <c r="N19" s="49">
        <v>2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21</v>
      </c>
      <c r="X19" s="49">
        <v>8</v>
      </c>
      <c r="Y19" s="49">
        <v>8</v>
      </c>
      <c r="Z19" s="49">
        <v>0</v>
      </c>
      <c r="AA19" s="49">
        <v>13</v>
      </c>
      <c r="AB19" s="49">
        <v>4</v>
      </c>
      <c r="AC19" s="49">
        <v>9</v>
      </c>
      <c r="AD19" s="49">
        <v>13</v>
      </c>
      <c r="AE19" s="49">
        <v>2</v>
      </c>
      <c r="AF19" s="49">
        <v>2</v>
      </c>
      <c r="AG19" s="49">
        <v>0</v>
      </c>
      <c r="AH19" s="49">
        <v>11</v>
      </c>
      <c r="AI19" s="49">
        <v>0</v>
      </c>
      <c r="AJ19" s="49">
        <v>11</v>
      </c>
      <c r="AK19" s="49">
        <v>164</v>
      </c>
      <c r="AL19" s="49">
        <v>77</v>
      </c>
      <c r="AM19" s="49">
        <v>77</v>
      </c>
      <c r="AN19" s="49">
        <v>0</v>
      </c>
      <c r="AO19" s="49">
        <v>87</v>
      </c>
      <c r="AP19" s="49">
        <v>34</v>
      </c>
      <c r="AQ19" s="49">
        <v>53</v>
      </c>
    </row>
    <row r="20" spans="1:43">
      <c r="A20" s="48" t="s">
        <v>656</v>
      </c>
      <c r="B20" s="49">
        <v>70</v>
      </c>
      <c r="C20" s="49">
        <v>11</v>
      </c>
      <c r="D20" s="49">
        <v>11</v>
      </c>
      <c r="E20" s="49">
        <v>0</v>
      </c>
      <c r="F20" s="49">
        <v>59</v>
      </c>
      <c r="G20" s="49">
        <v>59</v>
      </c>
      <c r="H20" s="49">
        <v>0</v>
      </c>
      <c r="I20" s="49">
        <v>15</v>
      </c>
      <c r="J20" s="49">
        <v>6</v>
      </c>
      <c r="K20" s="49">
        <v>6</v>
      </c>
      <c r="L20" s="49">
        <v>0</v>
      </c>
      <c r="M20" s="49">
        <v>9</v>
      </c>
      <c r="N20" s="49">
        <v>9</v>
      </c>
      <c r="O20" s="49">
        <v>0</v>
      </c>
      <c r="P20" s="49">
        <v>3</v>
      </c>
      <c r="Q20" s="49">
        <v>1</v>
      </c>
      <c r="R20" s="49">
        <v>1</v>
      </c>
      <c r="S20" s="49">
        <v>0</v>
      </c>
      <c r="T20" s="49">
        <v>2</v>
      </c>
      <c r="U20" s="49">
        <v>2</v>
      </c>
      <c r="V20" s="49">
        <v>0</v>
      </c>
      <c r="W20" s="49">
        <v>20</v>
      </c>
      <c r="X20" s="49">
        <v>1</v>
      </c>
      <c r="Y20" s="49">
        <v>1</v>
      </c>
      <c r="Z20" s="49">
        <v>0</v>
      </c>
      <c r="AA20" s="49">
        <v>19</v>
      </c>
      <c r="AB20" s="49">
        <v>19</v>
      </c>
      <c r="AC20" s="49">
        <v>0</v>
      </c>
      <c r="AD20" s="49">
        <v>32</v>
      </c>
      <c r="AE20" s="49">
        <v>3</v>
      </c>
      <c r="AF20" s="49">
        <v>3</v>
      </c>
      <c r="AG20" s="49">
        <v>0</v>
      </c>
      <c r="AH20" s="49">
        <v>29</v>
      </c>
      <c r="AI20" s="49">
        <v>29</v>
      </c>
      <c r="AJ20" s="49">
        <v>0</v>
      </c>
      <c r="AK20" s="49">
        <v>550</v>
      </c>
      <c r="AL20" s="49">
        <v>368</v>
      </c>
      <c r="AM20" s="49">
        <v>368</v>
      </c>
      <c r="AN20" s="49">
        <v>0</v>
      </c>
      <c r="AO20" s="49">
        <v>182</v>
      </c>
      <c r="AP20" s="49">
        <v>182</v>
      </c>
      <c r="AQ20" s="49">
        <v>0</v>
      </c>
    </row>
    <row r="21" spans="1:43">
      <c r="A21" s="48" t="s">
        <v>657</v>
      </c>
      <c r="B21" s="49">
        <v>7</v>
      </c>
      <c r="C21" s="49">
        <v>3</v>
      </c>
      <c r="D21" s="49">
        <v>3</v>
      </c>
      <c r="E21" s="49">
        <v>0</v>
      </c>
      <c r="F21" s="49">
        <v>4</v>
      </c>
      <c r="G21" s="49">
        <v>4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3</v>
      </c>
      <c r="X21" s="49">
        <v>1</v>
      </c>
      <c r="Y21" s="49">
        <v>1</v>
      </c>
      <c r="Z21" s="49">
        <v>0</v>
      </c>
      <c r="AA21" s="49">
        <v>2</v>
      </c>
      <c r="AB21" s="49">
        <v>2</v>
      </c>
      <c r="AC21" s="49">
        <v>0</v>
      </c>
      <c r="AD21" s="49">
        <v>4</v>
      </c>
      <c r="AE21" s="49">
        <v>2</v>
      </c>
      <c r="AF21" s="49">
        <v>2</v>
      </c>
      <c r="AG21" s="49">
        <v>0</v>
      </c>
      <c r="AH21" s="49">
        <v>2</v>
      </c>
      <c r="AI21" s="49">
        <v>2</v>
      </c>
      <c r="AJ21" s="49">
        <v>0</v>
      </c>
      <c r="AK21" s="49">
        <v>41</v>
      </c>
      <c r="AL21" s="49">
        <v>22</v>
      </c>
      <c r="AM21" s="49">
        <v>22</v>
      </c>
      <c r="AN21" s="49">
        <v>0</v>
      </c>
      <c r="AO21" s="49">
        <v>19</v>
      </c>
      <c r="AP21" s="49">
        <v>19</v>
      </c>
      <c r="AQ21" s="49">
        <v>0</v>
      </c>
    </row>
    <row r="22" spans="1:43">
      <c r="A22" s="48" t="s">
        <v>658</v>
      </c>
      <c r="B22" s="49">
        <v>24</v>
      </c>
      <c r="C22" s="49">
        <v>7</v>
      </c>
      <c r="D22" s="49">
        <v>7</v>
      </c>
      <c r="E22" s="49">
        <v>0</v>
      </c>
      <c r="F22" s="49">
        <v>17</v>
      </c>
      <c r="G22" s="49">
        <v>17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49">
        <v>0</v>
      </c>
      <c r="W22" s="49">
        <v>16</v>
      </c>
      <c r="X22" s="49">
        <v>3</v>
      </c>
      <c r="Y22" s="49">
        <v>3</v>
      </c>
      <c r="Z22" s="49">
        <v>0</v>
      </c>
      <c r="AA22" s="49">
        <v>13</v>
      </c>
      <c r="AB22" s="49">
        <v>13</v>
      </c>
      <c r="AC22" s="49">
        <v>0</v>
      </c>
      <c r="AD22" s="49">
        <v>8</v>
      </c>
      <c r="AE22" s="49">
        <v>4</v>
      </c>
      <c r="AF22" s="49">
        <v>4</v>
      </c>
      <c r="AG22" s="49">
        <v>0</v>
      </c>
      <c r="AH22" s="49">
        <v>4</v>
      </c>
      <c r="AI22" s="49">
        <v>4</v>
      </c>
      <c r="AJ22" s="49">
        <v>0</v>
      </c>
      <c r="AK22" s="49">
        <v>279</v>
      </c>
      <c r="AL22" s="49">
        <v>108</v>
      </c>
      <c r="AM22" s="49">
        <v>108</v>
      </c>
      <c r="AN22" s="49">
        <v>0</v>
      </c>
      <c r="AO22" s="49">
        <v>171</v>
      </c>
      <c r="AP22" s="49">
        <v>171</v>
      </c>
      <c r="AQ22" s="49">
        <v>0</v>
      </c>
    </row>
    <row r="23" spans="1:43">
      <c r="A23" s="48" t="s">
        <v>659</v>
      </c>
      <c r="B23" s="49">
        <v>8</v>
      </c>
      <c r="C23" s="49">
        <v>6</v>
      </c>
      <c r="D23" s="49">
        <v>6</v>
      </c>
      <c r="E23" s="49">
        <v>0</v>
      </c>
      <c r="F23" s="49">
        <v>2</v>
      </c>
      <c r="G23" s="49">
        <v>2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5</v>
      </c>
      <c r="X23" s="49">
        <v>5</v>
      </c>
      <c r="Y23" s="49">
        <v>5</v>
      </c>
      <c r="Z23" s="49">
        <v>0</v>
      </c>
      <c r="AA23" s="49">
        <v>0</v>
      </c>
      <c r="AB23" s="49">
        <v>0</v>
      </c>
      <c r="AC23" s="49">
        <v>0</v>
      </c>
      <c r="AD23" s="49">
        <v>3</v>
      </c>
      <c r="AE23" s="49">
        <v>1</v>
      </c>
      <c r="AF23" s="49">
        <v>1</v>
      </c>
      <c r="AG23" s="49">
        <v>0</v>
      </c>
      <c r="AH23" s="49">
        <v>2</v>
      </c>
      <c r="AI23" s="49">
        <v>2</v>
      </c>
      <c r="AJ23" s="49">
        <v>0</v>
      </c>
      <c r="AK23" s="49">
        <v>30</v>
      </c>
      <c r="AL23" s="49">
        <v>17</v>
      </c>
      <c r="AM23" s="49">
        <v>17</v>
      </c>
      <c r="AN23" s="49">
        <v>0</v>
      </c>
      <c r="AO23" s="49">
        <v>13</v>
      </c>
      <c r="AP23" s="49">
        <v>13</v>
      </c>
      <c r="AQ23" s="49">
        <v>0</v>
      </c>
    </row>
    <row r="24" spans="1:43">
      <c r="A24" s="48" t="s">
        <v>660</v>
      </c>
      <c r="B24" s="49">
        <v>3</v>
      </c>
      <c r="C24" s="49">
        <v>0</v>
      </c>
      <c r="D24" s="49">
        <v>0</v>
      </c>
      <c r="E24" s="49">
        <v>0</v>
      </c>
      <c r="F24" s="49">
        <v>3</v>
      </c>
      <c r="G24" s="49">
        <v>3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3</v>
      </c>
      <c r="AE24" s="49">
        <v>0</v>
      </c>
      <c r="AF24" s="49">
        <v>0</v>
      </c>
      <c r="AG24" s="49">
        <v>0</v>
      </c>
      <c r="AH24" s="49">
        <v>3</v>
      </c>
      <c r="AI24" s="49">
        <v>3</v>
      </c>
      <c r="AJ24" s="49">
        <v>0</v>
      </c>
      <c r="AK24" s="49">
        <v>46</v>
      </c>
      <c r="AL24" s="49">
        <v>0</v>
      </c>
      <c r="AM24" s="49">
        <v>0</v>
      </c>
      <c r="AN24" s="49">
        <v>0</v>
      </c>
      <c r="AO24" s="49">
        <v>46</v>
      </c>
      <c r="AP24" s="49">
        <v>46</v>
      </c>
      <c r="AQ24" s="49">
        <v>0</v>
      </c>
    </row>
    <row r="25" spans="1:43">
      <c r="A25" s="48" t="s">
        <v>661</v>
      </c>
      <c r="B25" s="49">
        <v>3</v>
      </c>
      <c r="C25" s="49">
        <v>0</v>
      </c>
      <c r="D25" s="49">
        <v>0</v>
      </c>
      <c r="E25" s="49">
        <v>0</v>
      </c>
      <c r="F25" s="49">
        <v>3</v>
      </c>
      <c r="G25" s="49">
        <v>3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2</v>
      </c>
      <c r="X25" s="49">
        <v>0</v>
      </c>
      <c r="Y25" s="49">
        <v>0</v>
      </c>
      <c r="Z25" s="49">
        <v>0</v>
      </c>
      <c r="AA25" s="49">
        <v>2</v>
      </c>
      <c r="AB25" s="49">
        <v>2</v>
      </c>
      <c r="AC25" s="49">
        <v>0</v>
      </c>
      <c r="AD25" s="49">
        <v>1</v>
      </c>
      <c r="AE25" s="49">
        <v>0</v>
      </c>
      <c r="AF25" s="49">
        <v>0</v>
      </c>
      <c r="AG25" s="49">
        <v>0</v>
      </c>
      <c r="AH25" s="49">
        <v>1</v>
      </c>
      <c r="AI25" s="49">
        <v>1</v>
      </c>
      <c r="AJ25" s="49">
        <v>0</v>
      </c>
      <c r="AK25" s="49">
        <v>38</v>
      </c>
      <c r="AL25" s="49">
        <v>0</v>
      </c>
      <c r="AM25" s="49">
        <v>0</v>
      </c>
      <c r="AN25" s="49">
        <v>0</v>
      </c>
      <c r="AO25" s="49">
        <v>38</v>
      </c>
      <c r="AP25" s="49">
        <v>38</v>
      </c>
      <c r="AQ25" s="49">
        <v>0</v>
      </c>
    </row>
    <row r="26" spans="1:43">
      <c r="A26" s="48" t="s">
        <v>662</v>
      </c>
      <c r="B26" s="49">
        <v>19</v>
      </c>
      <c r="C26" s="49">
        <v>4</v>
      </c>
      <c r="D26" s="49">
        <v>4</v>
      </c>
      <c r="E26" s="49">
        <v>0</v>
      </c>
      <c r="F26" s="49">
        <v>15</v>
      </c>
      <c r="G26" s="49">
        <v>15</v>
      </c>
      <c r="H26" s="49">
        <v>0</v>
      </c>
      <c r="I26" s="49">
        <v>4</v>
      </c>
      <c r="J26" s="49">
        <v>0</v>
      </c>
      <c r="K26" s="49">
        <v>0</v>
      </c>
      <c r="L26" s="49">
        <v>0</v>
      </c>
      <c r="M26" s="49">
        <v>4</v>
      </c>
      <c r="N26" s="49">
        <v>4</v>
      </c>
      <c r="O26" s="49">
        <v>0</v>
      </c>
      <c r="P26" s="49">
        <v>2</v>
      </c>
      <c r="Q26" s="49">
        <v>0</v>
      </c>
      <c r="R26" s="49">
        <v>0</v>
      </c>
      <c r="S26" s="49">
        <v>0</v>
      </c>
      <c r="T26" s="49">
        <v>2</v>
      </c>
      <c r="U26" s="49">
        <v>2</v>
      </c>
      <c r="V26" s="49">
        <v>0</v>
      </c>
      <c r="W26" s="49">
        <v>6</v>
      </c>
      <c r="X26" s="49">
        <v>2</v>
      </c>
      <c r="Y26" s="49">
        <v>2</v>
      </c>
      <c r="Z26" s="49">
        <v>0</v>
      </c>
      <c r="AA26" s="49">
        <v>4</v>
      </c>
      <c r="AB26" s="49">
        <v>4</v>
      </c>
      <c r="AC26" s="49">
        <v>0</v>
      </c>
      <c r="AD26" s="49">
        <v>7</v>
      </c>
      <c r="AE26" s="49">
        <v>2</v>
      </c>
      <c r="AF26" s="49">
        <v>2</v>
      </c>
      <c r="AG26" s="49">
        <v>0</v>
      </c>
      <c r="AH26" s="49">
        <v>5</v>
      </c>
      <c r="AI26" s="49">
        <v>5</v>
      </c>
      <c r="AJ26" s="49">
        <v>0</v>
      </c>
      <c r="AK26" s="49">
        <v>283</v>
      </c>
      <c r="AL26" s="49">
        <v>41</v>
      </c>
      <c r="AM26" s="49">
        <v>41</v>
      </c>
      <c r="AN26" s="49">
        <v>0</v>
      </c>
      <c r="AO26" s="49">
        <v>242</v>
      </c>
      <c r="AP26" s="49">
        <v>242</v>
      </c>
      <c r="AQ26" s="49">
        <v>0</v>
      </c>
    </row>
    <row r="27" spans="1:43">
      <c r="A27" s="48" t="s">
        <v>663</v>
      </c>
      <c r="B27" s="49">
        <v>1</v>
      </c>
      <c r="C27" s="49">
        <v>0</v>
      </c>
      <c r="D27" s="49">
        <v>0</v>
      </c>
      <c r="E27" s="49">
        <v>0</v>
      </c>
      <c r="F27" s="49">
        <v>1</v>
      </c>
      <c r="G27" s="49">
        <v>1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1</v>
      </c>
      <c r="AE27" s="49">
        <v>0</v>
      </c>
      <c r="AF27" s="49">
        <v>0</v>
      </c>
      <c r="AG27" s="49">
        <v>0</v>
      </c>
      <c r="AH27" s="49">
        <v>1</v>
      </c>
      <c r="AI27" s="49">
        <v>1</v>
      </c>
      <c r="AJ27" s="49">
        <v>0</v>
      </c>
      <c r="AK27" s="49">
        <v>23</v>
      </c>
      <c r="AL27" s="49">
        <v>0</v>
      </c>
      <c r="AM27" s="49">
        <v>0</v>
      </c>
      <c r="AN27" s="49">
        <v>0</v>
      </c>
      <c r="AO27" s="49">
        <v>23</v>
      </c>
      <c r="AP27" s="49">
        <v>23</v>
      </c>
      <c r="AQ27" s="49">
        <v>0</v>
      </c>
    </row>
    <row r="28" spans="1:43">
      <c r="A28" s="48" t="s">
        <v>664</v>
      </c>
      <c r="B28" s="49">
        <v>42</v>
      </c>
      <c r="C28" s="49">
        <v>0</v>
      </c>
      <c r="D28" s="49">
        <v>0</v>
      </c>
      <c r="E28" s="49">
        <v>0</v>
      </c>
      <c r="F28" s="49">
        <v>42</v>
      </c>
      <c r="G28" s="49">
        <v>42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4</v>
      </c>
      <c r="Q28" s="49">
        <v>0</v>
      </c>
      <c r="R28" s="49">
        <v>0</v>
      </c>
      <c r="S28" s="49">
        <v>0</v>
      </c>
      <c r="T28" s="49">
        <v>4</v>
      </c>
      <c r="U28" s="49">
        <v>4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38</v>
      </c>
      <c r="AE28" s="49">
        <v>0</v>
      </c>
      <c r="AF28" s="49">
        <v>0</v>
      </c>
      <c r="AG28" s="49">
        <v>0</v>
      </c>
      <c r="AH28" s="49">
        <v>38</v>
      </c>
      <c r="AI28" s="49">
        <v>38</v>
      </c>
      <c r="AJ28" s="49">
        <v>0</v>
      </c>
      <c r="AK28" s="49">
        <v>111</v>
      </c>
      <c r="AL28" s="49">
        <v>0</v>
      </c>
      <c r="AM28" s="49">
        <v>0</v>
      </c>
      <c r="AN28" s="49">
        <v>0</v>
      </c>
      <c r="AO28" s="49">
        <v>111</v>
      </c>
      <c r="AP28" s="49">
        <v>111</v>
      </c>
      <c r="AQ28" s="49">
        <v>0</v>
      </c>
    </row>
    <row r="29" spans="1:43">
      <c r="A29" s="48" t="s">
        <v>665</v>
      </c>
      <c r="B29" s="49">
        <v>16</v>
      </c>
      <c r="C29" s="49">
        <v>0</v>
      </c>
      <c r="D29" s="49">
        <v>0</v>
      </c>
      <c r="E29" s="49">
        <v>0</v>
      </c>
      <c r="F29" s="49">
        <v>16</v>
      </c>
      <c r="G29" s="49">
        <v>16</v>
      </c>
      <c r="H29" s="49">
        <v>0</v>
      </c>
      <c r="I29" s="49">
        <v>1</v>
      </c>
      <c r="J29" s="49">
        <v>0</v>
      </c>
      <c r="K29" s="49">
        <v>0</v>
      </c>
      <c r="L29" s="49">
        <v>0</v>
      </c>
      <c r="M29" s="49">
        <v>1</v>
      </c>
      <c r="N29" s="49">
        <v>1</v>
      </c>
      <c r="O29" s="49">
        <v>0</v>
      </c>
      <c r="P29" s="49">
        <v>2</v>
      </c>
      <c r="Q29" s="49">
        <v>0</v>
      </c>
      <c r="R29" s="49">
        <v>0</v>
      </c>
      <c r="S29" s="49">
        <v>0</v>
      </c>
      <c r="T29" s="49">
        <v>2</v>
      </c>
      <c r="U29" s="49">
        <v>2</v>
      </c>
      <c r="V29" s="49">
        <v>0</v>
      </c>
      <c r="W29" s="49">
        <v>11</v>
      </c>
      <c r="X29" s="49">
        <v>0</v>
      </c>
      <c r="Y29" s="49">
        <v>0</v>
      </c>
      <c r="Z29" s="49">
        <v>0</v>
      </c>
      <c r="AA29" s="49">
        <v>11</v>
      </c>
      <c r="AB29" s="49">
        <v>11</v>
      </c>
      <c r="AC29" s="49">
        <v>0</v>
      </c>
      <c r="AD29" s="49">
        <v>2</v>
      </c>
      <c r="AE29" s="49">
        <v>0</v>
      </c>
      <c r="AF29" s="49">
        <v>0</v>
      </c>
      <c r="AG29" s="49">
        <v>0</v>
      </c>
      <c r="AH29" s="49">
        <v>2</v>
      </c>
      <c r="AI29" s="49">
        <v>2</v>
      </c>
      <c r="AJ29" s="49">
        <v>0</v>
      </c>
      <c r="AK29" s="49">
        <v>170</v>
      </c>
      <c r="AL29" s="49">
        <v>0</v>
      </c>
      <c r="AM29" s="49">
        <v>0</v>
      </c>
      <c r="AN29" s="49">
        <v>0</v>
      </c>
      <c r="AO29" s="49">
        <v>170</v>
      </c>
      <c r="AP29" s="49">
        <v>170</v>
      </c>
      <c r="AQ29" s="49">
        <v>0</v>
      </c>
    </row>
    <row r="30" spans="1:43">
      <c r="A30" s="48" t="s">
        <v>666</v>
      </c>
      <c r="B30" s="49">
        <v>2</v>
      </c>
      <c r="C30" s="49">
        <v>0</v>
      </c>
      <c r="D30" s="49">
        <v>0</v>
      </c>
      <c r="E30" s="49">
        <v>0</v>
      </c>
      <c r="F30" s="49">
        <v>2</v>
      </c>
      <c r="G30" s="49">
        <v>2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2</v>
      </c>
      <c r="AE30" s="49">
        <v>0</v>
      </c>
      <c r="AF30" s="49">
        <v>0</v>
      </c>
      <c r="AG30" s="49">
        <v>0</v>
      </c>
      <c r="AH30" s="49">
        <v>2</v>
      </c>
      <c r="AI30" s="49">
        <v>2</v>
      </c>
      <c r="AJ30" s="49">
        <v>0</v>
      </c>
      <c r="AK30" s="49">
        <v>18</v>
      </c>
      <c r="AL30" s="49">
        <v>0</v>
      </c>
      <c r="AM30" s="49">
        <v>0</v>
      </c>
      <c r="AN30" s="49">
        <v>0</v>
      </c>
      <c r="AO30" s="49">
        <v>18</v>
      </c>
      <c r="AP30" s="49">
        <v>18</v>
      </c>
      <c r="AQ30" s="49">
        <v>0</v>
      </c>
    </row>
    <row r="31" spans="1:43">
      <c r="A31" s="48" t="s">
        <v>667</v>
      </c>
      <c r="B31" s="49">
        <v>2</v>
      </c>
      <c r="C31" s="49">
        <v>0</v>
      </c>
      <c r="D31" s="49">
        <v>0</v>
      </c>
      <c r="E31" s="49">
        <v>0</v>
      </c>
      <c r="F31" s="49">
        <v>2</v>
      </c>
      <c r="G31" s="49">
        <v>2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2</v>
      </c>
      <c r="X31" s="49">
        <v>0</v>
      </c>
      <c r="Y31" s="49">
        <v>0</v>
      </c>
      <c r="Z31" s="49">
        <v>0</v>
      </c>
      <c r="AA31" s="49">
        <v>2</v>
      </c>
      <c r="AB31" s="49">
        <v>2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17</v>
      </c>
      <c r="AL31" s="49">
        <v>0</v>
      </c>
      <c r="AM31" s="49">
        <v>0</v>
      </c>
      <c r="AN31" s="49">
        <v>0</v>
      </c>
      <c r="AO31" s="49">
        <v>17</v>
      </c>
      <c r="AP31" s="49">
        <v>17</v>
      </c>
      <c r="AQ31" s="49">
        <v>0</v>
      </c>
    </row>
    <row r="32" spans="1:43">
      <c r="A32" s="48" t="s">
        <v>668</v>
      </c>
      <c r="B32" s="49">
        <v>10</v>
      </c>
      <c r="C32" s="49">
        <v>0</v>
      </c>
      <c r="D32" s="49">
        <v>0</v>
      </c>
      <c r="E32" s="49">
        <v>0</v>
      </c>
      <c r="F32" s="49">
        <v>10</v>
      </c>
      <c r="G32" s="49">
        <v>10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5</v>
      </c>
      <c r="X32" s="49">
        <v>0</v>
      </c>
      <c r="Y32" s="49">
        <v>0</v>
      </c>
      <c r="Z32" s="49">
        <v>0</v>
      </c>
      <c r="AA32" s="49">
        <v>5</v>
      </c>
      <c r="AB32" s="49">
        <v>5</v>
      </c>
      <c r="AC32" s="49">
        <v>0</v>
      </c>
      <c r="AD32" s="49">
        <v>5</v>
      </c>
      <c r="AE32" s="49">
        <v>0</v>
      </c>
      <c r="AF32" s="49">
        <v>0</v>
      </c>
      <c r="AG32" s="49">
        <v>0</v>
      </c>
      <c r="AH32" s="49">
        <v>5</v>
      </c>
      <c r="AI32" s="49">
        <v>5</v>
      </c>
      <c r="AJ32" s="49">
        <v>0</v>
      </c>
      <c r="AK32" s="49">
        <v>41</v>
      </c>
      <c r="AL32" s="49">
        <v>0</v>
      </c>
      <c r="AM32" s="49">
        <v>0</v>
      </c>
      <c r="AN32" s="49">
        <v>0</v>
      </c>
      <c r="AO32" s="49">
        <v>41</v>
      </c>
      <c r="AP32" s="49">
        <v>41</v>
      </c>
      <c r="AQ32" s="49">
        <v>0</v>
      </c>
    </row>
    <row r="33" spans="1:43">
      <c r="A33" s="48" t="s">
        <v>669</v>
      </c>
      <c r="B33" s="49">
        <v>5</v>
      </c>
      <c r="C33" s="49">
        <v>0</v>
      </c>
      <c r="D33" s="49">
        <v>0</v>
      </c>
      <c r="E33" s="49">
        <v>0</v>
      </c>
      <c r="F33" s="49">
        <v>5</v>
      </c>
      <c r="G33" s="49">
        <v>5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2</v>
      </c>
      <c r="X33" s="49">
        <v>0</v>
      </c>
      <c r="Y33" s="49">
        <v>0</v>
      </c>
      <c r="Z33" s="49">
        <v>0</v>
      </c>
      <c r="AA33" s="49">
        <v>2</v>
      </c>
      <c r="AB33" s="49">
        <v>2</v>
      </c>
      <c r="AC33" s="49">
        <v>0</v>
      </c>
      <c r="AD33" s="49">
        <v>3</v>
      </c>
      <c r="AE33" s="49">
        <v>0</v>
      </c>
      <c r="AF33" s="49">
        <v>0</v>
      </c>
      <c r="AG33" s="49">
        <v>0</v>
      </c>
      <c r="AH33" s="49">
        <v>3</v>
      </c>
      <c r="AI33" s="49">
        <v>3</v>
      </c>
      <c r="AJ33" s="49">
        <v>0</v>
      </c>
      <c r="AK33" s="49">
        <v>70</v>
      </c>
      <c r="AL33" s="49">
        <v>15</v>
      </c>
      <c r="AM33" s="49">
        <v>15</v>
      </c>
      <c r="AN33" s="49">
        <v>0</v>
      </c>
      <c r="AO33" s="49">
        <v>55</v>
      </c>
      <c r="AP33" s="49">
        <v>55</v>
      </c>
      <c r="AQ33" s="49">
        <v>0</v>
      </c>
    </row>
    <row r="34" spans="1:43">
      <c r="A34" s="48" t="s">
        <v>670</v>
      </c>
      <c r="B34" s="49">
        <v>19</v>
      </c>
      <c r="C34" s="49">
        <v>0</v>
      </c>
      <c r="D34" s="49">
        <v>0</v>
      </c>
      <c r="E34" s="49">
        <v>0</v>
      </c>
      <c r="F34" s="49">
        <v>19</v>
      </c>
      <c r="G34" s="49">
        <v>19</v>
      </c>
      <c r="H34" s="49">
        <v>0</v>
      </c>
      <c r="I34" s="49">
        <v>2</v>
      </c>
      <c r="J34" s="49">
        <v>0</v>
      </c>
      <c r="K34" s="49">
        <v>0</v>
      </c>
      <c r="L34" s="49">
        <v>0</v>
      </c>
      <c r="M34" s="49">
        <v>2</v>
      </c>
      <c r="N34" s="49">
        <v>2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16</v>
      </c>
      <c r="X34" s="49">
        <v>0</v>
      </c>
      <c r="Y34" s="49">
        <v>0</v>
      </c>
      <c r="Z34" s="49">
        <v>0</v>
      </c>
      <c r="AA34" s="49">
        <v>16</v>
      </c>
      <c r="AB34" s="49">
        <v>16</v>
      </c>
      <c r="AC34" s="49">
        <v>0</v>
      </c>
      <c r="AD34" s="49">
        <v>1</v>
      </c>
      <c r="AE34" s="49">
        <v>0</v>
      </c>
      <c r="AF34" s="49">
        <v>0</v>
      </c>
      <c r="AG34" s="49">
        <v>0</v>
      </c>
      <c r="AH34" s="49">
        <v>1</v>
      </c>
      <c r="AI34" s="49">
        <v>1</v>
      </c>
      <c r="AJ34" s="49">
        <v>0</v>
      </c>
      <c r="AK34" s="49">
        <v>167</v>
      </c>
      <c r="AL34" s="49">
        <v>0</v>
      </c>
      <c r="AM34" s="49">
        <v>0</v>
      </c>
      <c r="AN34" s="49">
        <v>0</v>
      </c>
      <c r="AO34" s="49">
        <v>167</v>
      </c>
      <c r="AP34" s="49">
        <v>167</v>
      </c>
      <c r="AQ34" s="49">
        <v>0</v>
      </c>
    </row>
    <row r="35" spans="1:43">
      <c r="A35" s="48" t="s">
        <v>671</v>
      </c>
      <c r="B35" s="49">
        <v>46</v>
      </c>
      <c r="C35" s="49">
        <v>7</v>
      </c>
      <c r="D35" s="49">
        <v>7</v>
      </c>
      <c r="E35" s="49">
        <v>0</v>
      </c>
      <c r="F35" s="49">
        <v>39</v>
      </c>
      <c r="G35" s="49">
        <v>39</v>
      </c>
      <c r="H35" s="49">
        <v>0</v>
      </c>
      <c r="I35" s="49">
        <v>2</v>
      </c>
      <c r="J35" s="49">
        <v>1</v>
      </c>
      <c r="K35" s="49">
        <v>1</v>
      </c>
      <c r="L35" s="49">
        <v>0</v>
      </c>
      <c r="M35" s="49">
        <v>1</v>
      </c>
      <c r="N35" s="49">
        <v>1</v>
      </c>
      <c r="O35" s="49">
        <v>0</v>
      </c>
      <c r="P35" s="49">
        <v>1</v>
      </c>
      <c r="Q35" s="49">
        <v>0</v>
      </c>
      <c r="R35" s="49">
        <v>0</v>
      </c>
      <c r="S35" s="49">
        <v>0</v>
      </c>
      <c r="T35" s="49">
        <v>1</v>
      </c>
      <c r="U35" s="49">
        <v>1</v>
      </c>
      <c r="V35" s="49">
        <v>0</v>
      </c>
      <c r="W35" s="49">
        <v>42</v>
      </c>
      <c r="X35" s="49">
        <v>6</v>
      </c>
      <c r="Y35" s="49">
        <v>6</v>
      </c>
      <c r="Z35" s="49">
        <v>0</v>
      </c>
      <c r="AA35" s="49">
        <v>36</v>
      </c>
      <c r="AB35" s="49">
        <v>36</v>
      </c>
      <c r="AC35" s="49">
        <v>0</v>
      </c>
      <c r="AD35" s="49">
        <v>1</v>
      </c>
      <c r="AE35" s="49">
        <v>0</v>
      </c>
      <c r="AF35" s="49">
        <v>0</v>
      </c>
      <c r="AG35" s="49">
        <v>0</v>
      </c>
      <c r="AH35" s="49">
        <v>1</v>
      </c>
      <c r="AI35" s="49">
        <v>1</v>
      </c>
      <c r="AJ35" s="49">
        <v>0</v>
      </c>
      <c r="AK35" s="49">
        <v>321</v>
      </c>
      <c r="AL35" s="49">
        <v>80</v>
      </c>
      <c r="AM35" s="49">
        <v>80</v>
      </c>
      <c r="AN35" s="49">
        <v>0</v>
      </c>
      <c r="AO35" s="49">
        <v>241</v>
      </c>
      <c r="AP35" s="49">
        <v>241</v>
      </c>
      <c r="AQ35" s="49">
        <v>0</v>
      </c>
    </row>
    <row r="36" spans="1:43">
      <c r="A36" s="48" t="s">
        <v>672</v>
      </c>
      <c r="B36" s="49">
        <v>47</v>
      </c>
      <c r="C36" s="49">
        <v>41</v>
      </c>
      <c r="D36" s="49">
        <v>41</v>
      </c>
      <c r="E36" s="49">
        <v>0</v>
      </c>
      <c r="F36" s="49">
        <v>6</v>
      </c>
      <c r="G36" s="49">
        <v>3</v>
      </c>
      <c r="H36" s="49">
        <v>3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2</v>
      </c>
      <c r="Q36" s="49">
        <v>2</v>
      </c>
      <c r="R36" s="49">
        <v>2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45</v>
      </c>
      <c r="AE36" s="49">
        <v>39</v>
      </c>
      <c r="AF36" s="49">
        <v>39</v>
      </c>
      <c r="AG36" s="49">
        <v>0</v>
      </c>
      <c r="AH36" s="49">
        <v>6</v>
      </c>
      <c r="AI36" s="49">
        <v>3</v>
      </c>
      <c r="AJ36" s="49">
        <v>3</v>
      </c>
      <c r="AK36" s="49">
        <v>341</v>
      </c>
      <c r="AL36" s="49">
        <v>305</v>
      </c>
      <c r="AM36" s="49">
        <v>305</v>
      </c>
      <c r="AN36" s="49">
        <v>0</v>
      </c>
      <c r="AO36" s="49">
        <v>36</v>
      </c>
      <c r="AP36" s="49">
        <v>36</v>
      </c>
      <c r="AQ36" s="49">
        <v>0</v>
      </c>
    </row>
    <row r="37" spans="1:43">
      <c r="A37" s="48" t="s">
        <v>673</v>
      </c>
      <c r="B37" s="49">
        <v>26</v>
      </c>
      <c r="C37" s="49">
        <v>5</v>
      </c>
      <c r="D37" s="49">
        <v>5</v>
      </c>
      <c r="E37" s="49">
        <v>0</v>
      </c>
      <c r="F37" s="49">
        <v>21</v>
      </c>
      <c r="G37" s="49">
        <v>21</v>
      </c>
      <c r="H37" s="49">
        <v>0</v>
      </c>
      <c r="I37" s="49">
        <v>1</v>
      </c>
      <c r="J37" s="49">
        <v>1</v>
      </c>
      <c r="K37" s="49">
        <v>1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25</v>
      </c>
      <c r="AE37" s="49">
        <v>4</v>
      </c>
      <c r="AF37" s="49">
        <v>4</v>
      </c>
      <c r="AG37" s="49">
        <v>0</v>
      </c>
      <c r="AH37" s="49">
        <v>21</v>
      </c>
      <c r="AI37" s="49">
        <v>21</v>
      </c>
      <c r="AJ37" s="49">
        <v>0</v>
      </c>
      <c r="AK37" s="49">
        <v>413</v>
      </c>
      <c r="AL37" s="49">
        <v>68</v>
      </c>
      <c r="AM37" s="49">
        <v>68</v>
      </c>
      <c r="AN37" s="49">
        <v>0</v>
      </c>
      <c r="AO37" s="49">
        <v>345</v>
      </c>
      <c r="AP37" s="49">
        <v>345</v>
      </c>
      <c r="AQ37" s="49">
        <v>0</v>
      </c>
    </row>
    <row r="38" spans="1:43">
      <c r="A38" s="48" t="s">
        <v>674</v>
      </c>
      <c r="B38" s="49">
        <v>24</v>
      </c>
      <c r="C38" s="49">
        <v>1</v>
      </c>
      <c r="D38" s="49">
        <v>1</v>
      </c>
      <c r="E38" s="49">
        <v>0</v>
      </c>
      <c r="F38" s="49">
        <v>23</v>
      </c>
      <c r="G38" s="49">
        <v>23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1</v>
      </c>
      <c r="Q38" s="49">
        <v>1</v>
      </c>
      <c r="R38" s="49">
        <v>1</v>
      </c>
      <c r="S38" s="49">
        <v>0</v>
      </c>
      <c r="T38" s="49">
        <v>0</v>
      </c>
      <c r="U38" s="49">
        <v>0</v>
      </c>
      <c r="V38" s="49">
        <v>0</v>
      </c>
      <c r="W38" s="49">
        <v>22</v>
      </c>
      <c r="X38" s="49">
        <v>0</v>
      </c>
      <c r="Y38" s="49">
        <v>0</v>
      </c>
      <c r="Z38" s="49">
        <v>0</v>
      </c>
      <c r="AA38" s="49">
        <v>22</v>
      </c>
      <c r="AB38" s="49">
        <v>22</v>
      </c>
      <c r="AC38" s="49">
        <v>0</v>
      </c>
      <c r="AD38" s="49">
        <v>1</v>
      </c>
      <c r="AE38" s="49">
        <v>0</v>
      </c>
      <c r="AF38" s="49">
        <v>0</v>
      </c>
      <c r="AG38" s="49">
        <v>0</v>
      </c>
      <c r="AH38" s="49">
        <v>1</v>
      </c>
      <c r="AI38" s="49">
        <v>1</v>
      </c>
      <c r="AJ38" s="49">
        <v>0</v>
      </c>
      <c r="AK38" s="49">
        <v>200</v>
      </c>
      <c r="AL38" s="49">
        <v>42</v>
      </c>
      <c r="AM38" s="49">
        <v>42</v>
      </c>
      <c r="AN38" s="49">
        <v>0</v>
      </c>
      <c r="AO38" s="49">
        <v>158</v>
      </c>
      <c r="AP38" s="49">
        <v>158</v>
      </c>
      <c r="AQ38" s="49">
        <v>0</v>
      </c>
    </row>
    <row r="39" spans="1:43">
      <c r="A39" s="48" t="s">
        <v>675</v>
      </c>
      <c r="B39" s="49">
        <v>34</v>
      </c>
      <c r="C39" s="49">
        <v>22</v>
      </c>
      <c r="D39" s="49">
        <v>22</v>
      </c>
      <c r="E39" s="49">
        <v>0</v>
      </c>
      <c r="F39" s="49">
        <v>12</v>
      </c>
      <c r="G39" s="49">
        <v>9</v>
      </c>
      <c r="H39" s="49">
        <v>3</v>
      </c>
      <c r="I39" s="49">
        <v>3</v>
      </c>
      <c r="J39" s="49">
        <v>1</v>
      </c>
      <c r="K39" s="49">
        <v>1</v>
      </c>
      <c r="L39" s="49">
        <v>0</v>
      </c>
      <c r="M39" s="49">
        <v>2</v>
      </c>
      <c r="N39" s="49">
        <v>2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21</v>
      </c>
      <c r="X39" s="49">
        <v>11</v>
      </c>
      <c r="Y39" s="49">
        <v>11</v>
      </c>
      <c r="Z39" s="49">
        <v>0</v>
      </c>
      <c r="AA39" s="49">
        <v>10</v>
      </c>
      <c r="AB39" s="49">
        <v>7</v>
      </c>
      <c r="AC39" s="49">
        <v>3</v>
      </c>
      <c r="AD39" s="49">
        <v>10</v>
      </c>
      <c r="AE39" s="49">
        <v>10</v>
      </c>
      <c r="AF39" s="49">
        <v>10</v>
      </c>
      <c r="AG39" s="49">
        <v>0</v>
      </c>
      <c r="AH39" s="49">
        <v>0</v>
      </c>
      <c r="AI39" s="49">
        <v>0</v>
      </c>
      <c r="AJ39" s="49">
        <v>0</v>
      </c>
      <c r="AK39" s="49">
        <v>202</v>
      </c>
      <c r="AL39" s="49">
        <v>110</v>
      </c>
      <c r="AM39" s="49">
        <v>110</v>
      </c>
      <c r="AN39" s="49">
        <v>0</v>
      </c>
      <c r="AO39" s="49">
        <v>92</v>
      </c>
      <c r="AP39" s="49">
        <v>89</v>
      </c>
      <c r="AQ39" s="49">
        <v>3</v>
      </c>
    </row>
    <row r="40" spans="1:43">
      <c r="A40" s="48" t="s">
        <v>676</v>
      </c>
      <c r="B40" s="49">
        <v>23</v>
      </c>
      <c r="C40" s="49">
        <v>18</v>
      </c>
      <c r="D40" s="49">
        <v>18</v>
      </c>
      <c r="E40" s="49">
        <v>0</v>
      </c>
      <c r="F40" s="49">
        <v>5</v>
      </c>
      <c r="G40" s="49">
        <v>5</v>
      </c>
      <c r="H40" s="49">
        <v>0</v>
      </c>
      <c r="I40" s="49">
        <v>7</v>
      </c>
      <c r="J40" s="49">
        <v>6</v>
      </c>
      <c r="K40" s="49">
        <v>6</v>
      </c>
      <c r="L40" s="49">
        <v>0</v>
      </c>
      <c r="M40" s="49">
        <v>1</v>
      </c>
      <c r="N40" s="49">
        <v>1</v>
      </c>
      <c r="O40" s="49">
        <v>0</v>
      </c>
      <c r="P40" s="49">
        <v>4</v>
      </c>
      <c r="Q40" s="49">
        <v>4</v>
      </c>
      <c r="R40" s="49">
        <v>4</v>
      </c>
      <c r="S40" s="49">
        <v>0</v>
      </c>
      <c r="T40" s="49">
        <v>0</v>
      </c>
      <c r="U40" s="49">
        <v>0</v>
      </c>
      <c r="V40" s="49">
        <v>0</v>
      </c>
      <c r="W40" s="49">
        <v>9</v>
      </c>
      <c r="X40" s="49">
        <v>6</v>
      </c>
      <c r="Y40" s="49">
        <v>6</v>
      </c>
      <c r="Z40" s="49">
        <v>0</v>
      </c>
      <c r="AA40" s="49">
        <v>3</v>
      </c>
      <c r="AB40" s="49">
        <v>3</v>
      </c>
      <c r="AC40" s="49">
        <v>0</v>
      </c>
      <c r="AD40" s="49">
        <v>3</v>
      </c>
      <c r="AE40" s="49">
        <v>2</v>
      </c>
      <c r="AF40" s="49">
        <v>2</v>
      </c>
      <c r="AG40" s="49">
        <v>0</v>
      </c>
      <c r="AH40" s="49">
        <v>1</v>
      </c>
      <c r="AI40" s="49">
        <v>1</v>
      </c>
      <c r="AJ40" s="49">
        <v>0</v>
      </c>
      <c r="AK40" s="49">
        <v>230</v>
      </c>
      <c r="AL40" s="49">
        <v>177</v>
      </c>
      <c r="AM40" s="49">
        <v>177</v>
      </c>
      <c r="AN40" s="49">
        <v>0</v>
      </c>
      <c r="AO40" s="49">
        <v>53</v>
      </c>
      <c r="AP40" s="49">
        <v>53</v>
      </c>
      <c r="AQ40" s="49">
        <v>0</v>
      </c>
    </row>
    <row r="41" spans="1:43">
      <c r="A41" s="48" t="s">
        <v>677</v>
      </c>
      <c r="B41" s="49">
        <v>40</v>
      </c>
      <c r="C41" s="49">
        <v>8</v>
      </c>
      <c r="D41" s="49">
        <v>8</v>
      </c>
      <c r="E41" s="49">
        <v>0</v>
      </c>
      <c r="F41" s="49">
        <v>32</v>
      </c>
      <c r="G41" s="49">
        <v>32</v>
      </c>
      <c r="H41" s="49">
        <v>0</v>
      </c>
      <c r="I41" s="49">
        <v>20</v>
      </c>
      <c r="J41" s="49">
        <v>4</v>
      </c>
      <c r="K41" s="49">
        <v>4</v>
      </c>
      <c r="L41" s="49">
        <v>0</v>
      </c>
      <c r="M41" s="49">
        <v>16</v>
      </c>
      <c r="N41" s="49">
        <v>16</v>
      </c>
      <c r="O41" s="49">
        <v>0</v>
      </c>
      <c r="P41" s="49">
        <v>2</v>
      </c>
      <c r="Q41" s="49">
        <v>0</v>
      </c>
      <c r="R41" s="49">
        <v>0</v>
      </c>
      <c r="S41" s="49">
        <v>0</v>
      </c>
      <c r="T41" s="49">
        <v>2</v>
      </c>
      <c r="U41" s="49">
        <v>2</v>
      </c>
      <c r="V41" s="49">
        <v>0</v>
      </c>
      <c r="W41" s="49">
        <v>11</v>
      </c>
      <c r="X41" s="49">
        <v>2</v>
      </c>
      <c r="Y41" s="49">
        <v>2</v>
      </c>
      <c r="Z41" s="49">
        <v>0</v>
      </c>
      <c r="AA41" s="49">
        <v>9</v>
      </c>
      <c r="AB41" s="49">
        <v>9</v>
      </c>
      <c r="AC41" s="49">
        <v>0</v>
      </c>
      <c r="AD41" s="49">
        <v>7</v>
      </c>
      <c r="AE41" s="49">
        <v>2</v>
      </c>
      <c r="AF41" s="49">
        <v>2</v>
      </c>
      <c r="AG41" s="49">
        <v>0</v>
      </c>
      <c r="AH41" s="49">
        <v>5</v>
      </c>
      <c r="AI41" s="49">
        <v>5</v>
      </c>
      <c r="AJ41" s="49">
        <v>0</v>
      </c>
      <c r="AK41" s="49">
        <v>455</v>
      </c>
      <c r="AL41" s="49">
        <v>231</v>
      </c>
      <c r="AM41" s="49">
        <v>231</v>
      </c>
      <c r="AN41" s="49">
        <v>0</v>
      </c>
      <c r="AO41" s="49">
        <v>224</v>
      </c>
      <c r="AP41" s="49">
        <v>224</v>
      </c>
      <c r="AQ41" s="49">
        <v>0</v>
      </c>
    </row>
    <row r="42" spans="1:43">
      <c r="A42" s="48" t="s">
        <v>678</v>
      </c>
      <c r="B42" s="49">
        <v>25</v>
      </c>
      <c r="C42" s="49">
        <v>5</v>
      </c>
      <c r="D42" s="49">
        <v>5</v>
      </c>
      <c r="E42" s="49">
        <v>0</v>
      </c>
      <c r="F42" s="49">
        <v>20</v>
      </c>
      <c r="G42" s="49">
        <v>20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3</v>
      </c>
      <c r="Q42" s="49">
        <v>0</v>
      </c>
      <c r="R42" s="49">
        <v>0</v>
      </c>
      <c r="S42" s="49">
        <v>0</v>
      </c>
      <c r="T42" s="49">
        <v>3</v>
      </c>
      <c r="U42" s="49">
        <v>3</v>
      </c>
      <c r="V42" s="49">
        <v>0</v>
      </c>
      <c r="W42" s="49">
        <v>17</v>
      </c>
      <c r="X42" s="49">
        <v>5</v>
      </c>
      <c r="Y42" s="49">
        <v>5</v>
      </c>
      <c r="Z42" s="49">
        <v>0</v>
      </c>
      <c r="AA42" s="49">
        <v>12</v>
      </c>
      <c r="AB42" s="49">
        <v>12</v>
      </c>
      <c r="AC42" s="49">
        <v>0</v>
      </c>
      <c r="AD42" s="49">
        <v>5</v>
      </c>
      <c r="AE42" s="49">
        <v>0</v>
      </c>
      <c r="AF42" s="49">
        <v>0</v>
      </c>
      <c r="AG42" s="49">
        <v>0</v>
      </c>
      <c r="AH42" s="49">
        <v>5</v>
      </c>
      <c r="AI42" s="49">
        <v>5</v>
      </c>
      <c r="AJ42" s="49">
        <v>0</v>
      </c>
      <c r="AK42" s="49">
        <v>205</v>
      </c>
      <c r="AL42" s="49">
        <v>113</v>
      </c>
      <c r="AM42" s="49">
        <v>113</v>
      </c>
      <c r="AN42" s="49">
        <v>0</v>
      </c>
      <c r="AO42" s="49">
        <v>92</v>
      </c>
      <c r="AP42" s="49">
        <v>92</v>
      </c>
      <c r="AQ42" s="49">
        <v>0</v>
      </c>
    </row>
    <row r="43" spans="1:43">
      <c r="A43" s="48" t="s">
        <v>679</v>
      </c>
      <c r="B43" s="49">
        <v>27</v>
      </c>
      <c r="C43" s="49">
        <v>7</v>
      </c>
      <c r="D43" s="49">
        <v>7</v>
      </c>
      <c r="E43" s="49">
        <v>0</v>
      </c>
      <c r="F43" s="49">
        <v>20</v>
      </c>
      <c r="G43" s="49">
        <v>20</v>
      </c>
      <c r="H43" s="49">
        <v>0</v>
      </c>
      <c r="I43" s="49">
        <v>4</v>
      </c>
      <c r="J43" s="49">
        <v>0</v>
      </c>
      <c r="K43" s="49">
        <v>0</v>
      </c>
      <c r="L43" s="49">
        <v>0</v>
      </c>
      <c r="M43" s="49">
        <v>4</v>
      </c>
      <c r="N43" s="49">
        <v>4</v>
      </c>
      <c r="O43" s="49">
        <v>0</v>
      </c>
      <c r="P43" s="49">
        <v>2</v>
      </c>
      <c r="Q43" s="49">
        <v>1</v>
      </c>
      <c r="R43" s="49">
        <v>1</v>
      </c>
      <c r="S43" s="49">
        <v>0</v>
      </c>
      <c r="T43" s="49">
        <v>1</v>
      </c>
      <c r="U43" s="49">
        <v>1</v>
      </c>
      <c r="V43" s="49">
        <v>0</v>
      </c>
      <c r="W43" s="49">
        <v>13</v>
      </c>
      <c r="X43" s="49">
        <v>5</v>
      </c>
      <c r="Y43" s="49">
        <v>5</v>
      </c>
      <c r="Z43" s="49">
        <v>0</v>
      </c>
      <c r="AA43" s="49">
        <v>8</v>
      </c>
      <c r="AB43" s="49">
        <v>8</v>
      </c>
      <c r="AC43" s="49">
        <v>0</v>
      </c>
      <c r="AD43" s="49">
        <v>8</v>
      </c>
      <c r="AE43" s="49">
        <v>1</v>
      </c>
      <c r="AF43" s="49">
        <v>1</v>
      </c>
      <c r="AG43" s="49">
        <v>0</v>
      </c>
      <c r="AH43" s="49">
        <v>7</v>
      </c>
      <c r="AI43" s="49">
        <v>7</v>
      </c>
      <c r="AJ43" s="49">
        <v>0</v>
      </c>
      <c r="AK43" s="49">
        <v>305</v>
      </c>
      <c r="AL43" s="49">
        <v>116</v>
      </c>
      <c r="AM43" s="49">
        <v>116</v>
      </c>
      <c r="AN43" s="49">
        <v>0</v>
      </c>
      <c r="AO43" s="49">
        <v>189</v>
      </c>
      <c r="AP43" s="49">
        <v>189</v>
      </c>
      <c r="AQ43" s="49">
        <v>0</v>
      </c>
    </row>
    <row r="44" spans="1:43">
      <c r="A44" s="48" t="s">
        <v>680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49">
        <v>0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290</v>
      </c>
      <c r="AL44" s="49">
        <v>84</v>
      </c>
      <c r="AM44" s="49">
        <v>84</v>
      </c>
      <c r="AN44" s="49">
        <v>0</v>
      </c>
      <c r="AO44" s="49">
        <v>206</v>
      </c>
      <c r="AP44" s="49">
        <v>206</v>
      </c>
      <c r="AQ44" s="49">
        <v>0</v>
      </c>
    </row>
    <row r="45" spans="1:43">
      <c r="A45" s="48" t="s">
        <v>681</v>
      </c>
      <c r="B45" s="49">
        <v>60</v>
      </c>
      <c r="C45" s="49">
        <v>20</v>
      </c>
      <c r="D45" s="49">
        <v>20</v>
      </c>
      <c r="E45" s="49">
        <v>0</v>
      </c>
      <c r="F45" s="49">
        <v>40</v>
      </c>
      <c r="G45" s="49">
        <v>40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2</v>
      </c>
      <c r="Q45" s="49">
        <v>1</v>
      </c>
      <c r="R45" s="49">
        <v>1</v>
      </c>
      <c r="S45" s="49">
        <v>0</v>
      </c>
      <c r="T45" s="49">
        <v>1</v>
      </c>
      <c r="U45" s="49">
        <v>1</v>
      </c>
      <c r="V45" s="49">
        <v>0</v>
      </c>
      <c r="W45" s="49">
        <v>9</v>
      </c>
      <c r="X45" s="49">
        <v>4</v>
      </c>
      <c r="Y45" s="49">
        <v>4</v>
      </c>
      <c r="Z45" s="49">
        <v>0</v>
      </c>
      <c r="AA45" s="49">
        <v>5</v>
      </c>
      <c r="AB45" s="49">
        <v>5</v>
      </c>
      <c r="AC45" s="49">
        <v>0</v>
      </c>
      <c r="AD45" s="49">
        <v>49</v>
      </c>
      <c r="AE45" s="49">
        <v>15</v>
      </c>
      <c r="AF45" s="49">
        <v>15</v>
      </c>
      <c r="AG45" s="49">
        <v>0</v>
      </c>
      <c r="AH45" s="49">
        <v>34</v>
      </c>
      <c r="AI45" s="49">
        <v>34</v>
      </c>
      <c r="AJ45" s="49">
        <v>0</v>
      </c>
      <c r="AK45" s="49">
        <v>736</v>
      </c>
      <c r="AL45" s="49">
        <v>147</v>
      </c>
      <c r="AM45" s="49">
        <v>147</v>
      </c>
      <c r="AN45" s="49">
        <v>0</v>
      </c>
      <c r="AO45" s="49">
        <v>589</v>
      </c>
      <c r="AP45" s="49">
        <v>247</v>
      </c>
      <c r="AQ45" s="49">
        <v>342</v>
      </c>
    </row>
    <row r="46" spans="1:43">
      <c r="A46" s="48" t="s">
        <v>682</v>
      </c>
      <c r="B46" s="49">
        <v>31</v>
      </c>
      <c r="C46" s="49">
        <v>18</v>
      </c>
      <c r="D46" s="49">
        <v>18</v>
      </c>
      <c r="E46" s="49">
        <v>0</v>
      </c>
      <c r="F46" s="49">
        <v>13</v>
      </c>
      <c r="G46" s="49">
        <v>0</v>
      </c>
      <c r="H46" s="49">
        <v>13</v>
      </c>
      <c r="I46" s="49">
        <v>10</v>
      </c>
      <c r="J46" s="49">
        <v>10</v>
      </c>
      <c r="K46" s="49">
        <v>10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15</v>
      </c>
      <c r="X46" s="49">
        <v>8</v>
      </c>
      <c r="Y46" s="49">
        <v>8</v>
      </c>
      <c r="Z46" s="49">
        <v>0</v>
      </c>
      <c r="AA46" s="49">
        <v>7</v>
      </c>
      <c r="AB46" s="49">
        <v>0</v>
      </c>
      <c r="AC46" s="49">
        <v>7</v>
      </c>
      <c r="AD46" s="49">
        <v>6</v>
      </c>
      <c r="AE46" s="49">
        <v>0</v>
      </c>
      <c r="AF46" s="49">
        <v>0</v>
      </c>
      <c r="AG46" s="49">
        <v>0</v>
      </c>
      <c r="AH46" s="49">
        <v>6</v>
      </c>
      <c r="AI46" s="49">
        <v>0</v>
      </c>
      <c r="AJ46" s="49">
        <v>6</v>
      </c>
      <c r="AK46" s="49">
        <v>483</v>
      </c>
      <c r="AL46" s="49">
        <v>354</v>
      </c>
      <c r="AM46" s="49">
        <v>354</v>
      </c>
      <c r="AN46" s="49">
        <v>0</v>
      </c>
      <c r="AO46" s="49">
        <v>129</v>
      </c>
      <c r="AP46" s="49">
        <v>89</v>
      </c>
      <c r="AQ46" s="49">
        <v>40</v>
      </c>
    </row>
    <row r="47" spans="1:43">
      <c r="A47" s="48" t="s">
        <v>683</v>
      </c>
      <c r="B47" s="49">
        <v>59</v>
      </c>
      <c r="C47" s="49">
        <v>0</v>
      </c>
      <c r="D47" s="49">
        <v>0</v>
      </c>
      <c r="E47" s="49">
        <v>0</v>
      </c>
      <c r="F47" s="49">
        <v>59</v>
      </c>
      <c r="G47" s="49">
        <v>59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0</v>
      </c>
      <c r="AC47" s="49">
        <v>0</v>
      </c>
      <c r="AD47" s="49">
        <v>59</v>
      </c>
      <c r="AE47" s="49">
        <v>0</v>
      </c>
      <c r="AF47" s="49">
        <v>0</v>
      </c>
      <c r="AG47" s="49">
        <v>0</v>
      </c>
      <c r="AH47" s="49">
        <v>59</v>
      </c>
      <c r="AI47" s="49">
        <v>59</v>
      </c>
      <c r="AJ47" s="49">
        <v>0</v>
      </c>
      <c r="AK47" s="49">
        <v>303</v>
      </c>
      <c r="AL47" s="49">
        <v>23</v>
      </c>
      <c r="AM47" s="49">
        <v>23</v>
      </c>
      <c r="AN47" s="49">
        <v>0</v>
      </c>
      <c r="AO47" s="49">
        <v>280</v>
      </c>
      <c r="AP47" s="49">
        <v>230</v>
      </c>
      <c r="AQ47" s="49">
        <v>50</v>
      </c>
    </row>
    <row r="48" spans="1:43">
      <c r="A48" s="48" t="s">
        <v>684</v>
      </c>
      <c r="B48" s="49">
        <v>4</v>
      </c>
      <c r="C48" s="49">
        <v>4</v>
      </c>
      <c r="D48" s="49">
        <v>4</v>
      </c>
      <c r="E48" s="49">
        <v>0</v>
      </c>
      <c r="F48" s="49">
        <v>0</v>
      </c>
      <c r="G48" s="49">
        <v>0</v>
      </c>
      <c r="H48" s="49">
        <v>0</v>
      </c>
      <c r="I48" s="49">
        <v>3</v>
      </c>
      <c r="J48" s="49">
        <v>3</v>
      </c>
      <c r="K48" s="49">
        <v>3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1</v>
      </c>
      <c r="AE48" s="49">
        <v>1</v>
      </c>
      <c r="AF48" s="49">
        <v>1</v>
      </c>
      <c r="AG48" s="49">
        <v>0</v>
      </c>
      <c r="AH48" s="49">
        <v>0</v>
      </c>
      <c r="AI48" s="49">
        <v>0</v>
      </c>
      <c r="AJ48" s="49">
        <v>0</v>
      </c>
      <c r="AK48" s="49">
        <v>151</v>
      </c>
      <c r="AL48" s="49">
        <v>118</v>
      </c>
      <c r="AM48" s="49">
        <v>118</v>
      </c>
      <c r="AN48" s="49">
        <v>0</v>
      </c>
      <c r="AO48" s="49">
        <v>33</v>
      </c>
      <c r="AP48" s="49">
        <v>33</v>
      </c>
      <c r="AQ48" s="49">
        <v>0</v>
      </c>
    </row>
    <row r="49" spans="1:43">
      <c r="A49" s="48" t="s">
        <v>685</v>
      </c>
      <c r="B49" s="49">
        <v>54</v>
      </c>
      <c r="C49" s="49">
        <v>0</v>
      </c>
      <c r="D49" s="49">
        <v>0</v>
      </c>
      <c r="E49" s="49">
        <v>0</v>
      </c>
      <c r="F49" s="49">
        <v>54</v>
      </c>
      <c r="G49" s="49">
        <v>54</v>
      </c>
      <c r="H49" s="49">
        <v>0</v>
      </c>
      <c r="I49" s="49">
        <v>32</v>
      </c>
      <c r="J49" s="49">
        <v>0</v>
      </c>
      <c r="K49" s="49">
        <v>0</v>
      </c>
      <c r="L49" s="49">
        <v>0</v>
      </c>
      <c r="M49" s="49">
        <v>32</v>
      </c>
      <c r="N49" s="49">
        <v>32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12</v>
      </c>
      <c r="X49" s="49">
        <v>0</v>
      </c>
      <c r="Y49" s="49">
        <v>0</v>
      </c>
      <c r="Z49" s="49">
        <v>0</v>
      </c>
      <c r="AA49" s="49">
        <v>12</v>
      </c>
      <c r="AB49" s="49">
        <v>12</v>
      </c>
      <c r="AC49" s="49">
        <v>0</v>
      </c>
      <c r="AD49" s="49">
        <v>10</v>
      </c>
      <c r="AE49" s="49">
        <v>0</v>
      </c>
      <c r="AF49" s="49">
        <v>0</v>
      </c>
      <c r="AG49" s="49">
        <v>0</v>
      </c>
      <c r="AH49" s="49">
        <v>10</v>
      </c>
      <c r="AI49" s="49">
        <v>10</v>
      </c>
      <c r="AJ49" s="49">
        <v>0</v>
      </c>
      <c r="AK49" s="49">
        <v>280</v>
      </c>
      <c r="AL49" s="49">
        <v>46</v>
      </c>
      <c r="AM49" s="49">
        <v>46</v>
      </c>
      <c r="AN49" s="49">
        <v>0</v>
      </c>
      <c r="AO49" s="49">
        <v>234</v>
      </c>
      <c r="AP49" s="49">
        <v>234</v>
      </c>
      <c r="AQ49" s="49">
        <v>0</v>
      </c>
    </row>
    <row r="50" spans="1:43">
      <c r="A50" s="48" t="s">
        <v>686</v>
      </c>
      <c r="B50" s="49">
        <v>22</v>
      </c>
      <c r="C50" s="49">
        <v>0</v>
      </c>
      <c r="D50" s="49">
        <v>0</v>
      </c>
      <c r="E50" s="49">
        <v>0</v>
      </c>
      <c r="F50" s="49">
        <v>22</v>
      </c>
      <c r="G50" s="49">
        <v>22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9</v>
      </c>
      <c r="X50" s="49">
        <v>0</v>
      </c>
      <c r="Y50" s="49">
        <v>0</v>
      </c>
      <c r="Z50" s="49">
        <v>0</v>
      </c>
      <c r="AA50" s="49">
        <v>9</v>
      </c>
      <c r="AB50" s="49">
        <v>9</v>
      </c>
      <c r="AC50" s="49">
        <v>0</v>
      </c>
      <c r="AD50" s="49">
        <v>13</v>
      </c>
      <c r="AE50" s="49">
        <v>0</v>
      </c>
      <c r="AF50" s="49">
        <v>0</v>
      </c>
      <c r="AG50" s="49">
        <v>0</v>
      </c>
      <c r="AH50" s="49">
        <v>13</v>
      </c>
      <c r="AI50" s="49">
        <v>13</v>
      </c>
      <c r="AJ50" s="49">
        <v>0</v>
      </c>
      <c r="AK50" s="49">
        <v>119</v>
      </c>
      <c r="AL50" s="49">
        <v>14</v>
      </c>
      <c r="AM50" s="49">
        <v>14</v>
      </c>
      <c r="AN50" s="49">
        <v>0</v>
      </c>
      <c r="AO50" s="49">
        <v>105</v>
      </c>
      <c r="AP50" s="49">
        <v>105</v>
      </c>
      <c r="AQ50" s="49">
        <v>0</v>
      </c>
    </row>
    <row r="51" spans="1:43">
      <c r="A51" s="48" t="s">
        <v>687</v>
      </c>
      <c r="B51" s="49">
        <v>21</v>
      </c>
      <c r="C51" s="49">
        <v>13</v>
      </c>
      <c r="D51" s="49">
        <v>13</v>
      </c>
      <c r="E51" s="49">
        <v>0</v>
      </c>
      <c r="F51" s="49">
        <v>8</v>
      </c>
      <c r="G51" s="49">
        <v>8</v>
      </c>
      <c r="H51" s="49">
        <v>0</v>
      </c>
      <c r="I51" s="49">
        <v>6</v>
      </c>
      <c r="J51" s="49">
        <v>4</v>
      </c>
      <c r="K51" s="49">
        <v>4</v>
      </c>
      <c r="L51" s="49">
        <v>0</v>
      </c>
      <c r="M51" s="49">
        <v>2</v>
      </c>
      <c r="N51" s="49">
        <v>2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15</v>
      </c>
      <c r="X51" s="49">
        <v>9</v>
      </c>
      <c r="Y51" s="49">
        <v>9</v>
      </c>
      <c r="Z51" s="49">
        <v>0</v>
      </c>
      <c r="AA51" s="49">
        <v>6</v>
      </c>
      <c r="AB51" s="49">
        <v>6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0</v>
      </c>
      <c r="AI51" s="49">
        <v>0</v>
      </c>
      <c r="AJ51" s="49">
        <v>0</v>
      </c>
      <c r="AK51" s="49">
        <v>142</v>
      </c>
      <c r="AL51" s="49">
        <v>84</v>
      </c>
      <c r="AM51" s="49">
        <v>84</v>
      </c>
      <c r="AN51" s="49">
        <v>0</v>
      </c>
      <c r="AO51" s="49">
        <v>58</v>
      </c>
      <c r="AP51" s="49">
        <v>58</v>
      </c>
      <c r="AQ51" s="49">
        <v>0</v>
      </c>
    </row>
    <row r="52" spans="1:43">
      <c r="A52" s="48" t="s">
        <v>688</v>
      </c>
      <c r="B52" s="49">
        <v>19</v>
      </c>
      <c r="C52" s="49">
        <v>6</v>
      </c>
      <c r="D52" s="49">
        <v>6</v>
      </c>
      <c r="E52" s="49">
        <v>0</v>
      </c>
      <c r="F52" s="49">
        <v>13</v>
      </c>
      <c r="G52" s="49">
        <v>13</v>
      </c>
      <c r="H52" s="49">
        <v>0</v>
      </c>
      <c r="I52" s="49">
        <v>12</v>
      </c>
      <c r="J52" s="49">
        <v>4</v>
      </c>
      <c r="K52" s="49">
        <v>4</v>
      </c>
      <c r="L52" s="49">
        <v>0</v>
      </c>
      <c r="M52" s="49">
        <v>8</v>
      </c>
      <c r="N52" s="49">
        <v>8</v>
      </c>
      <c r="O52" s="49">
        <v>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49">
        <v>7</v>
      </c>
      <c r="X52" s="49">
        <v>2</v>
      </c>
      <c r="Y52" s="49">
        <v>2</v>
      </c>
      <c r="Z52" s="49">
        <v>0</v>
      </c>
      <c r="AA52" s="49">
        <v>5</v>
      </c>
      <c r="AB52" s="49">
        <v>5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90</v>
      </c>
      <c r="AL52" s="49">
        <v>30</v>
      </c>
      <c r="AM52" s="49">
        <v>30</v>
      </c>
      <c r="AN52" s="49">
        <v>0</v>
      </c>
      <c r="AO52" s="49">
        <v>60</v>
      </c>
      <c r="AP52" s="49">
        <v>60</v>
      </c>
      <c r="AQ52" s="49">
        <v>0</v>
      </c>
    </row>
    <row r="53" spans="1:43">
      <c r="A53" s="48" t="s">
        <v>689</v>
      </c>
      <c r="B53" s="49">
        <v>15</v>
      </c>
      <c r="C53" s="49">
        <v>9</v>
      </c>
      <c r="D53" s="49">
        <v>9</v>
      </c>
      <c r="E53" s="49">
        <v>0</v>
      </c>
      <c r="F53" s="49">
        <v>6</v>
      </c>
      <c r="G53" s="49">
        <v>6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10</v>
      </c>
      <c r="X53" s="49">
        <v>4</v>
      </c>
      <c r="Y53" s="49">
        <v>4</v>
      </c>
      <c r="Z53" s="49">
        <v>0</v>
      </c>
      <c r="AA53" s="49">
        <v>6</v>
      </c>
      <c r="AB53" s="49">
        <v>6</v>
      </c>
      <c r="AC53" s="49">
        <v>0</v>
      </c>
      <c r="AD53" s="49">
        <v>5</v>
      </c>
      <c r="AE53" s="49">
        <v>5</v>
      </c>
      <c r="AF53" s="49">
        <v>5</v>
      </c>
      <c r="AG53" s="49">
        <v>0</v>
      </c>
      <c r="AH53" s="49">
        <v>0</v>
      </c>
      <c r="AI53" s="49">
        <v>0</v>
      </c>
      <c r="AJ53" s="49">
        <v>0</v>
      </c>
      <c r="AK53" s="49">
        <v>220</v>
      </c>
      <c r="AL53" s="49">
        <v>178</v>
      </c>
      <c r="AM53" s="49">
        <v>178</v>
      </c>
      <c r="AN53" s="49">
        <v>0</v>
      </c>
      <c r="AO53" s="49">
        <v>42</v>
      </c>
      <c r="AP53" s="49">
        <v>42</v>
      </c>
      <c r="AQ53" s="49">
        <v>0</v>
      </c>
    </row>
    <row r="54" spans="1:43">
      <c r="A54" s="48" t="s">
        <v>690</v>
      </c>
      <c r="B54" s="49">
        <v>7</v>
      </c>
      <c r="C54" s="49">
        <v>4</v>
      </c>
      <c r="D54" s="49">
        <v>4</v>
      </c>
      <c r="E54" s="49">
        <v>0</v>
      </c>
      <c r="F54" s="49">
        <v>3</v>
      </c>
      <c r="G54" s="49">
        <v>3</v>
      </c>
      <c r="H54" s="49">
        <v>0</v>
      </c>
      <c r="I54" s="49">
        <v>7</v>
      </c>
      <c r="J54" s="49">
        <v>4</v>
      </c>
      <c r="K54" s="49">
        <v>4</v>
      </c>
      <c r="L54" s="49">
        <v>0</v>
      </c>
      <c r="M54" s="49">
        <v>3</v>
      </c>
      <c r="N54" s="49">
        <v>3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182</v>
      </c>
      <c r="AL54" s="49">
        <v>92</v>
      </c>
      <c r="AM54" s="49">
        <v>92</v>
      </c>
      <c r="AN54" s="49">
        <v>0</v>
      </c>
      <c r="AO54" s="49">
        <v>90</v>
      </c>
      <c r="AP54" s="49">
        <v>90</v>
      </c>
      <c r="AQ54" s="49">
        <v>0</v>
      </c>
    </row>
    <row r="55" spans="1:43">
      <c r="A55" s="48" t="s">
        <v>691</v>
      </c>
      <c r="B55" s="49">
        <v>69</v>
      </c>
      <c r="C55" s="49">
        <v>58</v>
      </c>
      <c r="D55" s="49">
        <v>58</v>
      </c>
      <c r="E55" s="49">
        <v>0</v>
      </c>
      <c r="F55" s="49">
        <v>11</v>
      </c>
      <c r="G55" s="49">
        <v>11</v>
      </c>
      <c r="H55" s="49">
        <v>0</v>
      </c>
      <c r="I55" s="49">
        <v>2</v>
      </c>
      <c r="J55" s="49">
        <v>2</v>
      </c>
      <c r="K55" s="49">
        <v>2</v>
      </c>
      <c r="L55" s="49">
        <v>0</v>
      </c>
      <c r="M55" s="49">
        <v>0</v>
      </c>
      <c r="N55" s="49">
        <v>0</v>
      </c>
      <c r="O55" s="49">
        <v>0</v>
      </c>
      <c r="P55" s="49">
        <v>2</v>
      </c>
      <c r="Q55" s="49">
        <v>2</v>
      </c>
      <c r="R55" s="49">
        <v>2</v>
      </c>
      <c r="S55" s="49">
        <v>0</v>
      </c>
      <c r="T55" s="49">
        <v>0</v>
      </c>
      <c r="U55" s="49">
        <v>0</v>
      </c>
      <c r="V55" s="49">
        <v>0</v>
      </c>
      <c r="W55" s="49">
        <v>60</v>
      </c>
      <c r="X55" s="49">
        <v>54</v>
      </c>
      <c r="Y55" s="49">
        <v>54</v>
      </c>
      <c r="Z55" s="49">
        <v>0</v>
      </c>
      <c r="AA55" s="49">
        <v>6</v>
      </c>
      <c r="AB55" s="49">
        <v>6</v>
      </c>
      <c r="AC55" s="49">
        <v>0</v>
      </c>
      <c r="AD55" s="49">
        <v>5</v>
      </c>
      <c r="AE55" s="49">
        <v>0</v>
      </c>
      <c r="AF55" s="49">
        <v>0</v>
      </c>
      <c r="AG55" s="49">
        <v>0</v>
      </c>
      <c r="AH55" s="49">
        <v>5</v>
      </c>
      <c r="AI55" s="49">
        <v>5</v>
      </c>
      <c r="AJ55" s="49">
        <v>0</v>
      </c>
      <c r="AK55" s="49">
        <v>414</v>
      </c>
      <c r="AL55" s="49">
        <v>303</v>
      </c>
      <c r="AM55" s="49">
        <v>303</v>
      </c>
      <c r="AN55" s="49">
        <v>0</v>
      </c>
      <c r="AO55" s="49">
        <v>111</v>
      </c>
      <c r="AP55" s="49">
        <v>111</v>
      </c>
      <c r="AQ55" s="49">
        <v>0</v>
      </c>
    </row>
    <row r="56" spans="1:43">
      <c r="A56" s="48" t="s">
        <v>692</v>
      </c>
      <c r="B56" s="49">
        <v>6</v>
      </c>
      <c r="C56" s="49">
        <v>1</v>
      </c>
      <c r="D56" s="49">
        <v>1</v>
      </c>
      <c r="E56" s="49">
        <v>0</v>
      </c>
      <c r="F56" s="49">
        <v>5</v>
      </c>
      <c r="G56" s="49">
        <v>5</v>
      </c>
      <c r="H56" s="49">
        <v>0</v>
      </c>
      <c r="I56" s="49">
        <v>1</v>
      </c>
      <c r="J56" s="49">
        <v>1</v>
      </c>
      <c r="K56" s="49">
        <v>1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  <c r="V56" s="49">
        <v>0</v>
      </c>
      <c r="W56" s="49">
        <v>5</v>
      </c>
      <c r="X56" s="49">
        <v>0</v>
      </c>
      <c r="Y56" s="49">
        <v>0</v>
      </c>
      <c r="Z56" s="49">
        <v>0</v>
      </c>
      <c r="AA56" s="49">
        <v>5</v>
      </c>
      <c r="AB56" s="49">
        <v>5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84</v>
      </c>
      <c r="AL56" s="49">
        <v>44</v>
      </c>
      <c r="AM56" s="49">
        <v>44</v>
      </c>
      <c r="AN56" s="49">
        <v>0</v>
      </c>
      <c r="AO56" s="49">
        <v>40</v>
      </c>
      <c r="AP56" s="49">
        <v>40</v>
      </c>
      <c r="AQ56" s="49">
        <v>0</v>
      </c>
    </row>
    <row r="57" spans="1:43">
      <c r="A57" s="48" t="s">
        <v>693</v>
      </c>
      <c r="B57" s="49">
        <v>130</v>
      </c>
      <c r="C57" s="49">
        <v>38</v>
      </c>
      <c r="D57" s="49">
        <v>38</v>
      </c>
      <c r="E57" s="49">
        <v>0</v>
      </c>
      <c r="F57" s="49">
        <v>92</v>
      </c>
      <c r="G57" s="49">
        <v>48</v>
      </c>
      <c r="H57" s="49">
        <v>44</v>
      </c>
      <c r="I57" s="49">
        <v>19</v>
      </c>
      <c r="J57" s="49">
        <v>9</v>
      </c>
      <c r="K57" s="49">
        <v>9</v>
      </c>
      <c r="L57" s="49">
        <v>0</v>
      </c>
      <c r="M57" s="49">
        <v>10</v>
      </c>
      <c r="N57" s="49">
        <v>10</v>
      </c>
      <c r="O57" s="49">
        <v>0</v>
      </c>
      <c r="P57" s="49">
        <v>2</v>
      </c>
      <c r="Q57" s="49">
        <v>1</v>
      </c>
      <c r="R57" s="49">
        <v>1</v>
      </c>
      <c r="S57" s="49">
        <v>0</v>
      </c>
      <c r="T57" s="49">
        <v>1</v>
      </c>
      <c r="U57" s="49">
        <v>1</v>
      </c>
      <c r="V57" s="49">
        <v>0</v>
      </c>
      <c r="W57" s="49">
        <v>73</v>
      </c>
      <c r="X57" s="49">
        <v>12</v>
      </c>
      <c r="Y57" s="49">
        <v>12</v>
      </c>
      <c r="Z57" s="49">
        <v>0</v>
      </c>
      <c r="AA57" s="49">
        <v>61</v>
      </c>
      <c r="AB57" s="49">
        <v>17</v>
      </c>
      <c r="AC57" s="49">
        <v>44</v>
      </c>
      <c r="AD57" s="49">
        <v>36</v>
      </c>
      <c r="AE57" s="49">
        <v>16</v>
      </c>
      <c r="AF57" s="49">
        <v>16</v>
      </c>
      <c r="AG57" s="49">
        <v>0</v>
      </c>
      <c r="AH57" s="49">
        <v>20</v>
      </c>
      <c r="AI57" s="49">
        <v>20</v>
      </c>
      <c r="AJ57" s="49">
        <v>0</v>
      </c>
      <c r="AK57" s="49">
        <v>601</v>
      </c>
      <c r="AL57" s="49">
        <v>294</v>
      </c>
      <c r="AM57" s="49">
        <v>294</v>
      </c>
      <c r="AN57" s="49">
        <v>0</v>
      </c>
      <c r="AO57" s="49">
        <v>307</v>
      </c>
      <c r="AP57" s="49">
        <v>250</v>
      </c>
      <c r="AQ57" s="49">
        <v>57</v>
      </c>
    </row>
    <row r="58" spans="1:43">
      <c r="A58" s="48" t="s">
        <v>694</v>
      </c>
      <c r="B58" s="49">
        <v>57</v>
      </c>
      <c r="C58" s="49">
        <v>42</v>
      </c>
      <c r="D58" s="49">
        <v>42</v>
      </c>
      <c r="E58" s="49">
        <v>0</v>
      </c>
      <c r="F58" s="49">
        <v>15</v>
      </c>
      <c r="G58" s="49">
        <v>14</v>
      </c>
      <c r="H58" s="49">
        <v>1</v>
      </c>
      <c r="I58" s="49">
        <v>11</v>
      </c>
      <c r="J58" s="49">
        <v>11</v>
      </c>
      <c r="K58" s="49">
        <v>11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  <c r="V58" s="49">
        <v>0</v>
      </c>
      <c r="W58" s="49">
        <v>36</v>
      </c>
      <c r="X58" s="49">
        <v>21</v>
      </c>
      <c r="Y58" s="49">
        <v>21</v>
      </c>
      <c r="Z58" s="49">
        <v>0</v>
      </c>
      <c r="AA58" s="49">
        <v>15</v>
      </c>
      <c r="AB58" s="49">
        <v>14</v>
      </c>
      <c r="AC58" s="49">
        <v>1</v>
      </c>
      <c r="AD58" s="49">
        <v>10</v>
      </c>
      <c r="AE58" s="49">
        <v>10</v>
      </c>
      <c r="AF58" s="49">
        <v>10</v>
      </c>
      <c r="AG58" s="49">
        <v>0</v>
      </c>
      <c r="AH58" s="49">
        <v>0</v>
      </c>
      <c r="AI58" s="49">
        <v>0</v>
      </c>
      <c r="AJ58" s="49">
        <v>0</v>
      </c>
      <c r="AK58" s="49">
        <v>326</v>
      </c>
      <c r="AL58" s="49">
        <v>231</v>
      </c>
      <c r="AM58" s="49">
        <v>231</v>
      </c>
      <c r="AN58" s="49">
        <v>0</v>
      </c>
      <c r="AO58" s="49">
        <v>95</v>
      </c>
      <c r="AP58" s="49">
        <v>82</v>
      </c>
      <c r="AQ58" s="49">
        <v>13</v>
      </c>
    </row>
    <row r="59" spans="1:43">
      <c r="A59" s="48" t="s">
        <v>695</v>
      </c>
      <c r="B59" s="49">
        <v>35</v>
      </c>
      <c r="C59" s="49">
        <v>14</v>
      </c>
      <c r="D59" s="49">
        <v>14</v>
      </c>
      <c r="E59" s="49">
        <v>0</v>
      </c>
      <c r="F59" s="49">
        <v>21</v>
      </c>
      <c r="G59" s="49">
        <v>8</v>
      </c>
      <c r="H59" s="49">
        <v>13</v>
      </c>
      <c r="I59" s="49">
        <v>9</v>
      </c>
      <c r="J59" s="49">
        <v>8</v>
      </c>
      <c r="K59" s="49">
        <v>8</v>
      </c>
      <c r="L59" s="49">
        <v>0</v>
      </c>
      <c r="M59" s="49">
        <v>1</v>
      </c>
      <c r="N59" s="49">
        <v>1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26</v>
      </c>
      <c r="X59" s="49">
        <v>6</v>
      </c>
      <c r="Y59" s="49">
        <v>6</v>
      </c>
      <c r="Z59" s="49">
        <v>0</v>
      </c>
      <c r="AA59" s="49">
        <v>20</v>
      </c>
      <c r="AB59" s="49">
        <v>7</v>
      </c>
      <c r="AC59" s="49">
        <v>13</v>
      </c>
      <c r="AD59" s="49">
        <v>0</v>
      </c>
      <c r="AE59" s="49">
        <v>0</v>
      </c>
      <c r="AF59" s="49">
        <v>0</v>
      </c>
      <c r="AG59" s="49">
        <v>0</v>
      </c>
      <c r="AH59" s="49">
        <v>0</v>
      </c>
      <c r="AI59" s="49">
        <v>0</v>
      </c>
      <c r="AJ59" s="49">
        <v>0</v>
      </c>
      <c r="AK59" s="49">
        <v>173</v>
      </c>
      <c r="AL59" s="49">
        <v>91</v>
      </c>
      <c r="AM59" s="49">
        <v>91</v>
      </c>
      <c r="AN59" s="49">
        <v>0</v>
      </c>
      <c r="AO59" s="49">
        <v>82</v>
      </c>
      <c r="AP59" s="49">
        <v>39</v>
      </c>
      <c r="AQ59" s="49">
        <v>43</v>
      </c>
    </row>
    <row r="60" spans="1:43">
      <c r="A60" s="48" t="s">
        <v>696</v>
      </c>
      <c r="B60" s="49">
        <v>37</v>
      </c>
      <c r="C60" s="49">
        <v>19</v>
      </c>
      <c r="D60" s="49">
        <v>19</v>
      </c>
      <c r="E60" s="49">
        <v>0</v>
      </c>
      <c r="F60" s="49">
        <v>18</v>
      </c>
      <c r="G60" s="49">
        <v>18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8</v>
      </c>
      <c r="X60" s="49">
        <v>6</v>
      </c>
      <c r="Y60" s="49">
        <v>6</v>
      </c>
      <c r="Z60" s="49">
        <v>0</v>
      </c>
      <c r="AA60" s="49">
        <v>2</v>
      </c>
      <c r="AB60" s="49">
        <v>2</v>
      </c>
      <c r="AC60" s="49">
        <v>0</v>
      </c>
      <c r="AD60" s="49">
        <v>29</v>
      </c>
      <c r="AE60" s="49">
        <v>13</v>
      </c>
      <c r="AF60" s="49">
        <v>13</v>
      </c>
      <c r="AG60" s="49">
        <v>0</v>
      </c>
      <c r="AH60" s="49">
        <v>16</v>
      </c>
      <c r="AI60" s="49">
        <v>16</v>
      </c>
      <c r="AJ60" s="49">
        <v>0</v>
      </c>
      <c r="AK60" s="49">
        <v>142</v>
      </c>
      <c r="AL60" s="49">
        <v>113</v>
      </c>
      <c r="AM60" s="49">
        <v>113</v>
      </c>
      <c r="AN60" s="49">
        <v>0</v>
      </c>
      <c r="AO60" s="49">
        <v>29</v>
      </c>
      <c r="AP60" s="49">
        <v>29</v>
      </c>
      <c r="AQ60" s="49">
        <v>0</v>
      </c>
    </row>
    <row r="61" spans="1:43">
      <c r="A61" s="48" t="s">
        <v>697</v>
      </c>
      <c r="B61" s="49">
        <v>5</v>
      </c>
      <c r="C61" s="49">
        <v>4</v>
      </c>
      <c r="D61" s="49">
        <v>4</v>
      </c>
      <c r="E61" s="49">
        <v>0</v>
      </c>
      <c r="F61" s="49">
        <v>1</v>
      </c>
      <c r="G61" s="49">
        <v>1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49">
        <v>5</v>
      </c>
      <c r="X61" s="49">
        <v>4</v>
      </c>
      <c r="Y61" s="49">
        <v>4</v>
      </c>
      <c r="Z61" s="49">
        <v>0</v>
      </c>
      <c r="AA61" s="49">
        <v>1</v>
      </c>
      <c r="AB61" s="49">
        <v>1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0</v>
      </c>
      <c r="AI61" s="49">
        <v>0</v>
      </c>
      <c r="AJ61" s="49">
        <v>0</v>
      </c>
      <c r="AK61" s="49">
        <v>68</v>
      </c>
      <c r="AL61" s="49">
        <v>61</v>
      </c>
      <c r="AM61" s="49">
        <v>61</v>
      </c>
      <c r="AN61" s="49">
        <v>0</v>
      </c>
      <c r="AO61" s="49">
        <v>7</v>
      </c>
      <c r="AP61" s="49">
        <v>7</v>
      </c>
      <c r="AQ61" s="49">
        <v>0</v>
      </c>
    </row>
  </sheetData>
  <autoFilter ref="A12:AR12"/>
  <mergeCells count="52">
    <mergeCell ref="B3:AQ3"/>
    <mergeCell ref="B2:AQ2"/>
    <mergeCell ref="J8:J9"/>
    <mergeCell ref="K8:L8"/>
    <mergeCell ref="M8:M9"/>
    <mergeCell ref="I4:AJ4"/>
    <mergeCell ref="N8:O8"/>
    <mergeCell ref="Q8:Q9"/>
    <mergeCell ref="R8:S8"/>
    <mergeCell ref="T8:T9"/>
    <mergeCell ref="AD5:AJ5"/>
    <mergeCell ref="AD6:AD9"/>
    <mergeCell ref="AH6:AJ7"/>
    <mergeCell ref="AH8:AH9"/>
    <mergeCell ref="AI8:AJ8"/>
    <mergeCell ref="AL6:AN7"/>
    <mergeCell ref="AO6:AQ7"/>
    <mergeCell ref="AL8:AL9"/>
    <mergeCell ref="AM8:AN8"/>
    <mergeCell ref="AO8:AO9"/>
    <mergeCell ref="AP8:AQ8"/>
    <mergeCell ref="W6:W9"/>
    <mergeCell ref="C6:E7"/>
    <mergeCell ref="F6:H7"/>
    <mergeCell ref="B4:H5"/>
    <mergeCell ref="AK6:AK9"/>
    <mergeCell ref="AE6:AG7"/>
    <mergeCell ref="AE8:AE9"/>
    <mergeCell ref="AF8:AG8"/>
    <mergeCell ref="T6:V7"/>
    <mergeCell ref="Y8:Z8"/>
    <mergeCell ref="AA8:AA9"/>
    <mergeCell ref="AB8:AC8"/>
    <mergeCell ref="X6:Z7"/>
    <mergeCell ref="AA6:AC7"/>
    <mergeCell ref="AK4:AQ5"/>
    <mergeCell ref="I5:O5"/>
    <mergeCell ref="A2:A9"/>
    <mergeCell ref="P5:V5"/>
    <mergeCell ref="B6:B9"/>
    <mergeCell ref="W5:AC5"/>
    <mergeCell ref="C8:C9"/>
    <mergeCell ref="D8:E8"/>
    <mergeCell ref="F8:F9"/>
    <mergeCell ref="G8:H8"/>
    <mergeCell ref="I6:I9"/>
    <mergeCell ref="J6:L7"/>
    <mergeCell ref="M6:O7"/>
    <mergeCell ref="P6:P9"/>
    <mergeCell ref="Q6:S7"/>
    <mergeCell ref="U8:V8"/>
    <mergeCell ref="X8:X9"/>
  </mergeCells>
  <pageMargins left="0.31496062992125984" right="0.11811023622047245" top="0.55118110236220474" bottom="0.19685039370078741" header="0.31496062992125984" footer="0.31496062992125984"/>
  <pageSetup paperSize="9" scale="48" orientation="landscape" r:id="rId1"/>
  <colBreaks count="1" manualBreakCount="1">
    <brk id="2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48">
    <tabColor theme="6" tint="-0.249977111117893"/>
  </sheetPr>
  <dimension ref="A1:I57"/>
  <sheetViews>
    <sheetView view="pageBreakPreview" zoomScale="60" workbookViewId="0">
      <pane ySplit="8" topLeftCell="A9" activePane="bottomLeft" state="frozen"/>
      <selection sqref="A1:A5"/>
      <selection pane="bottomLeft" activeCell="B2" sqref="B2:I2"/>
    </sheetView>
  </sheetViews>
  <sheetFormatPr defaultRowHeight="12.75"/>
  <cols>
    <col min="1" max="1" width="36.7109375" style="7" customWidth="1"/>
    <col min="2" max="2" width="13.28515625" style="6" customWidth="1"/>
    <col min="3" max="6" width="15.28515625" style="6" customWidth="1"/>
    <col min="7" max="7" width="14" style="6" customWidth="1"/>
    <col min="8" max="8" width="15.28515625" style="6" customWidth="1"/>
    <col min="9" max="9" width="16.7109375" style="6" customWidth="1"/>
  </cols>
  <sheetData>
    <row r="1" spans="1:9" ht="12.75" customHeight="1">
      <c r="A1" s="60" t="s">
        <v>608</v>
      </c>
      <c r="B1" s="92" t="s">
        <v>32</v>
      </c>
      <c r="C1" s="92"/>
      <c r="D1" s="92"/>
      <c r="E1" s="92"/>
      <c r="F1" s="92"/>
      <c r="G1" s="92"/>
      <c r="H1" s="92"/>
      <c r="I1" s="92"/>
    </row>
    <row r="2" spans="1:9">
      <c r="A2" s="61"/>
      <c r="B2" s="139" t="s">
        <v>40</v>
      </c>
      <c r="C2" s="92"/>
      <c r="D2" s="92"/>
      <c r="E2" s="92"/>
      <c r="F2" s="92"/>
      <c r="G2" s="92"/>
      <c r="H2" s="92"/>
      <c r="I2" s="92"/>
    </row>
    <row r="3" spans="1:9" ht="24.75" customHeight="1">
      <c r="A3" s="61"/>
      <c r="B3" s="63" t="s">
        <v>444</v>
      </c>
      <c r="C3" s="63" t="s">
        <v>437</v>
      </c>
      <c r="D3" s="63"/>
      <c r="E3" s="63" t="s">
        <v>443</v>
      </c>
      <c r="F3" s="63"/>
      <c r="G3" s="63" t="s">
        <v>441</v>
      </c>
      <c r="H3" s="63"/>
      <c r="I3" s="63"/>
    </row>
    <row r="4" spans="1:9">
      <c r="A4" s="61"/>
      <c r="B4" s="63"/>
      <c r="C4" s="63" t="s">
        <v>438</v>
      </c>
      <c r="D4" s="140" t="s">
        <v>439</v>
      </c>
      <c r="E4" s="63" t="s">
        <v>33</v>
      </c>
      <c r="F4" s="140" t="s">
        <v>440</v>
      </c>
      <c r="G4" s="142" t="s">
        <v>8</v>
      </c>
      <c r="H4" s="142"/>
      <c r="I4" s="142"/>
    </row>
    <row r="5" spans="1:9" ht="52.15" customHeight="1">
      <c r="A5" s="61"/>
      <c r="B5" s="63"/>
      <c r="C5" s="63"/>
      <c r="D5" s="141"/>
      <c r="E5" s="63"/>
      <c r="F5" s="141"/>
      <c r="G5" s="11" t="s">
        <v>442</v>
      </c>
      <c r="H5" s="11" t="s">
        <v>7</v>
      </c>
      <c r="I5" s="11" t="s">
        <v>4</v>
      </c>
    </row>
    <row r="6" spans="1:9">
      <c r="A6" s="42" t="s">
        <v>641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</row>
    <row r="7" spans="1:9" ht="16.149999999999999" customHeight="1">
      <c r="A7" s="43"/>
      <c r="B7" s="44">
        <f t="shared" ref="B7:I7" si="0">SUBTOTAL(9,B9:B57)</f>
        <v>1249</v>
      </c>
      <c r="C7" s="44">
        <f t="shared" si="0"/>
        <v>1129</v>
      </c>
      <c r="D7" s="44">
        <f t="shared" si="0"/>
        <v>120</v>
      </c>
      <c r="E7" s="44">
        <f t="shared" si="0"/>
        <v>12</v>
      </c>
      <c r="F7" s="44">
        <f t="shared" si="0"/>
        <v>445</v>
      </c>
      <c r="G7" s="44">
        <f t="shared" si="0"/>
        <v>563</v>
      </c>
      <c r="H7" s="44">
        <f t="shared" si="0"/>
        <v>444</v>
      </c>
      <c r="I7" s="44">
        <f t="shared" si="0"/>
        <v>122</v>
      </c>
    </row>
    <row r="8" spans="1:9">
      <c r="A8" s="46"/>
      <c r="B8" s="46"/>
      <c r="C8" s="46"/>
      <c r="D8" s="46"/>
      <c r="E8" s="46"/>
      <c r="F8" s="46"/>
      <c r="G8" s="46"/>
      <c r="H8" s="46"/>
      <c r="I8" s="47"/>
    </row>
    <row r="9" spans="1:9">
      <c r="A9" s="48" t="s">
        <v>649</v>
      </c>
      <c r="B9" s="49">
        <v>28</v>
      </c>
      <c r="C9" s="49">
        <v>25</v>
      </c>
      <c r="D9" s="49">
        <v>3</v>
      </c>
      <c r="E9" s="49">
        <v>0</v>
      </c>
      <c r="F9" s="49">
        <v>25</v>
      </c>
      <c r="G9" s="49">
        <v>18</v>
      </c>
      <c r="H9" s="49">
        <v>6</v>
      </c>
      <c r="I9" s="49">
        <v>1</v>
      </c>
    </row>
    <row r="10" spans="1:9">
      <c r="A10" s="48" t="s">
        <v>650</v>
      </c>
      <c r="B10" s="49">
        <v>34</v>
      </c>
      <c r="C10" s="49">
        <v>30</v>
      </c>
      <c r="D10" s="49">
        <v>4</v>
      </c>
      <c r="E10" s="49">
        <v>0</v>
      </c>
      <c r="F10" s="49">
        <v>34</v>
      </c>
      <c r="G10" s="49">
        <v>14</v>
      </c>
      <c r="H10" s="49">
        <v>14</v>
      </c>
      <c r="I10" s="49">
        <v>2</v>
      </c>
    </row>
    <row r="11" spans="1:9">
      <c r="A11" s="48" t="s">
        <v>651</v>
      </c>
      <c r="B11" s="49">
        <v>30</v>
      </c>
      <c r="C11" s="49">
        <v>29</v>
      </c>
      <c r="D11" s="49">
        <v>1</v>
      </c>
      <c r="E11" s="49">
        <v>0</v>
      </c>
      <c r="F11" s="49">
        <v>0</v>
      </c>
      <c r="G11" s="49">
        <v>14</v>
      </c>
      <c r="H11" s="49">
        <v>13</v>
      </c>
      <c r="I11" s="49">
        <v>2</v>
      </c>
    </row>
    <row r="12" spans="1:9">
      <c r="A12" s="48" t="s">
        <v>652</v>
      </c>
      <c r="B12" s="49">
        <v>38</v>
      </c>
      <c r="C12" s="49">
        <v>36</v>
      </c>
      <c r="D12" s="49">
        <v>2</v>
      </c>
      <c r="E12" s="49">
        <v>1</v>
      </c>
      <c r="F12" s="49">
        <v>0</v>
      </c>
      <c r="G12" s="49">
        <v>16</v>
      </c>
      <c r="H12" s="49">
        <v>18</v>
      </c>
      <c r="I12" s="49">
        <v>2</v>
      </c>
    </row>
    <row r="13" spans="1:9">
      <c r="A13" s="48" t="s">
        <v>653</v>
      </c>
      <c r="B13" s="49">
        <v>43</v>
      </c>
      <c r="C13" s="49">
        <v>43</v>
      </c>
      <c r="D13" s="49">
        <v>0</v>
      </c>
      <c r="E13" s="49">
        <v>0</v>
      </c>
      <c r="F13" s="49">
        <v>0</v>
      </c>
      <c r="G13" s="49">
        <v>19</v>
      </c>
      <c r="H13" s="49">
        <v>17</v>
      </c>
      <c r="I13" s="49">
        <v>7</v>
      </c>
    </row>
    <row r="14" spans="1:9">
      <c r="A14" s="48" t="s">
        <v>654</v>
      </c>
      <c r="B14" s="49">
        <v>18</v>
      </c>
      <c r="C14" s="49">
        <v>16</v>
      </c>
      <c r="D14" s="49">
        <v>2</v>
      </c>
      <c r="E14" s="49">
        <v>1</v>
      </c>
      <c r="F14" s="49">
        <v>2</v>
      </c>
      <c r="G14" s="49">
        <v>8</v>
      </c>
      <c r="H14" s="49">
        <v>7</v>
      </c>
      <c r="I14" s="49">
        <v>1</v>
      </c>
    </row>
    <row r="15" spans="1:9">
      <c r="A15" s="48" t="s">
        <v>655</v>
      </c>
      <c r="B15" s="49">
        <v>19</v>
      </c>
      <c r="C15" s="49">
        <v>16</v>
      </c>
      <c r="D15" s="49">
        <v>3</v>
      </c>
      <c r="E15" s="49">
        <v>2</v>
      </c>
      <c r="F15" s="49">
        <v>3</v>
      </c>
      <c r="G15" s="49">
        <v>9</v>
      </c>
      <c r="H15" s="49">
        <v>6</v>
      </c>
      <c r="I15" s="49">
        <v>1</v>
      </c>
    </row>
    <row r="16" spans="1:9">
      <c r="A16" s="48" t="s">
        <v>656</v>
      </c>
      <c r="B16" s="49">
        <v>52</v>
      </c>
      <c r="C16" s="49">
        <v>50</v>
      </c>
      <c r="D16" s="49">
        <v>2</v>
      </c>
      <c r="E16" s="49">
        <v>1</v>
      </c>
      <c r="F16" s="49">
        <v>50</v>
      </c>
      <c r="G16" s="49">
        <v>30</v>
      </c>
      <c r="H16" s="49">
        <v>13</v>
      </c>
      <c r="I16" s="49">
        <v>7</v>
      </c>
    </row>
    <row r="17" spans="1:9">
      <c r="A17" s="48" t="s">
        <v>657</v>
      </c>
      <c r="B17" s="49">
        <v>9</v>
      </c>
      <c r="C17" s="49">
        <v>8</v>
      </c>
      <c r="D17" s="49">
        <v>1</v>
      </c>
      <c r="E17" s="49">
        <v>0</v>
      </c>
      <c r="F17" s="49">
        <v>0</v>
      </c>
      <c r="G17" s="49">
        <v>2</v>
      </c>
      <c r="H17" s="49">
        <v>4</v>
      </c>
      <c r="I17" s="49">
        <v>2</v>
      </c>
    </row>
    <row r="18" spans="1:9">
      <c r="A18" s="48" t="s">
        <v>658</v>
      </c>
      <c r="B18" s="49">
        <v>24</v>
      </c>
      <c r="C18" s="49">
        <v>24</v>
      </c>
      <c r="D18" s="49">
        <v>0</v>
      </c>
      <c r="E18" s="49">
        <v>0</v>
      </c>
      <c r="F18" s="49">
        <v>3</v>
      </c>
      <c r="G18" s="49">
        <v>8</v>
      </c>
      <c r="H18" s="49">
        <v>12</v>
      </c>
      <c r="I18" s="49">
        <v>4</v>
      </c>
    </row>
    <row r="19" spans="1:9">
      <c r="A19" s="48" t="s">
        <v>659</v>
      </c>
      <c r="B19" s="49">
        <v>3</v>
      </c>
      <c r="C19" s="49">
        <v>3</v>
      </c>
      <c r="D19" s="49">
        <v>0</v>
      </c>
      <c r="E19" s="49">
        <v>0</v>
      </c>
      <c r="F19" s="49">
        <v>2</v>
      </c>
      <c r="G19" s="49">
        <v>1</v>
      </c>
      <c r="H19" s="49">
        <v>2</v>
      </c>
      <c r="I19" s="49">
        <v>0</v>
      </c>
    </row>
    <row r="20" spans="1:9">
      <c r="A20" s="48" t="s">
        <v>660</v>
      </c>
      <c r="B20" s="49">
        <v>9</v>
      </c>
      <c r="C20" s="49">
        <v>8</v>
      </c>
      <c r="D20" s="49">
        <v>1</v>
      </c>
      <c r="E20" s="49">
        <v>0</v>
      </c>
      <c r="F20" s="49">
        <v>0</v>
      </c>
      <c r="G20" s="49">
        <v>1</v>
      </c>
      <c r="H20" s="49">
        <v>3</v>
      </c>
      <c r="I20" s="49">
        <v>4</v>
      </c>
    </row>
    <row r="21" spans="1:9">
      <c r="A21" s="48" t="s">
        <v>661</v>
      </c>
      <c r="B21" s="49">
        <v>7</v>
      </c>
      <c r="C21" s="49">
        <v>4</v>
      </c>
      <c r="D21" s="49">
        <v>3</v>
      </c>
      <c r="E21" s="49">
        <v>0</v>
      </c>
      <c r="F21" s="49">
        <v>0</v>
      </c>
      <c r="G21" s="49">
        <v>2</v>
      </c>
      <c r="H21" s="49">
        <v>2</v>
      </c>
      <c r="I21" s="49">
        <v>0</v>
      </c>
    </row>
    <row r="22" spans="1:9">
      <c r="A22" s="48" t="s">
        <v>662</v>
      </c>
      <c r="B22" s="49">
        <v>46</v>
      </c>
      <c r="C22" s="49">
        <v>36</v>
      </c>
      <c r="D22" s="49">
        <v>10</v>
      </c>
      <c r="E22" s="49">
        <v>0</v>
      </c>
      <c r="F22" s="49">
        <v>1</v>
      </c>
      <c r="G22" s="49">
        <v>17</v>
      </c>
      <c r="H22" s="49">
        <v>14</v>
      </c>
      <c r="I22" s="49">
        <v>5</v>
      </c>
    </row>
    <row r="23" spans="1:9">
      <c r="A23" s="48" t="s">
        <v>663</v>
      </c>
      <c r="B23" s="49">
        <v>6</v>
      </c>
      <c r="C23" s="49">
        <v>6</v>
      </c>
      <c r="D23" s="49">
        <v>0</v>
      </c>
      <c r="E23" s="49">
        <v>0</v>
      </c>
      <c r="F23" s="49">
        <v>0</v>
      </c>
      <c r="G23" s="49">
        <v>2</v>
      </c>
      <c r="H23" s="49">
        <v>3</v>
      </c>
      <c r="I23" s="49">
        <v>1</v>
      </c>
    </row>
    <row r="24" spans="1:9">
      <c r="A24" s="48" t="s">
        <v>664</v>
      </c>
      <c r="B24" s="49">
        <v>13</v>
      </c>
      <c r="C24" s="49">
        <v>8</v>
      </c>
      <c r="D24" s="49">
        <v>5</v>
      </c>
      <c r="E24" s="49">
        <v>0</v>
      </c>
      <c r="F24" s="49">
        <v>0</v>
      </c>
      <c r="G24" s="49">
        <v>2</v>
      </c>
      <c r="H24" s="49">
        <v>6</v>
      </c>
      <c r="I24" s="49">
        <v>0</v>
      </c>
    </row>
    <row r="25" spans="1:9">
      <c r="A25" s="48" t="s">
        <v>665</v>
      </c>
      <c r="B25" s="49">
        <v>23</v>
      </c>
      <c r="C25" s="49">
        <v>20</v>
      </c>
      <c r="D25" s="49">
        <v>3</v>
      </c>
      <c r="E25" s="49">
        <v>0</v>
      </c>
      <c r="F25" s="49">
        <v>0</v>
      </c>
      <c r="G25" s="49">
        <v>13</v>
      </c>
      <c r="H25" s="49">
        <v>5</v>
      </c>
      <c r="I25" s="49">
        <v>2</v>
      </c>
    </row>
    <row r="26" spans="1:9">
      <c r="A26" s="48" t="s">
        <v>666</v>
      </c>
      <c r="B26" s="49">
        <v>4</v>
      </c>
      <c r="C26" s="49">
        <v>4</v>
      </c>
      <c r="D26" s="49">
        <v>0</v>
      </c>
      <c r="E26" s="49">
        <v>0</v>
      </c>
      <c r="F26" s="49">
        <v>0</v>
      </c>
      <c r="G26" s="49">
        <v>2</v>
      </c>
      <c r="H26" s="49">
        <v>1</v>
      </c>
      <c r="I26" s="49">
        <v>1</v>
      </c>
    </row>
    <row r="27" spans="1:9">
      <c r="A27" s="48" t="s">
        <v>667</v>
      </c>
      <c r="B27" s="49">
        <v>3</v>
      </c>
      <c r="C27" s="49">
        <v>1</v>
      </c>
      <c r="D27" s="49">
        <v>2</v>
      </c>
      <c r="E27" s="49">
        <v>0</v>
      </c>
      <c r="F27" s="49">
        <v>0</v>
      </c>
      <c r="G27" s="49">
        <v>1</v>
      </c>
      <c r="H27" s="49">
        <v>0</v>
      </c>
      <c r="I27" s="49">
        <v>0</v>
      </c>
    </row>
    <row r="28" spans="1:9">
      <c r="A28" s="48" t="s">
        <v>668</v>
      </c>
      <c r="B28" s="49">
        <v>9</v>
      </c>
      <c r="C28" s="49">
        <v>5</v>
      </c>
      <c r="D28" s="49">
        <v>4</v>
      </c>
      <c r="E28" s="49">
        <v>0</v>
      </c>
      <c r="F28" s="49">
        <v>0</v>
      </c>
      <c r="G28" s="49">
        <v>1</v>
      </c>
      <c r="H28" s="49">
        <v>1</v>
      </c>
      <c r="I28" s="49">
        <v>3</v>
      </c>
    </row>
    <row r="29" spans="1:9">
      <c r="A29" s="48" t="s">
        <v>669</v>
      </c>
      <c r="B29" s="49">
        <v>6</v>
      </c>
      <c r="C29" s="49">
        <v>6</v>
      </c>
      <c r="D29" s="49">
        <v>0</v>
      </c>
      <c r="E29" s="49">
        <v>0</v>
      </c>
      <c r="F29" s="49">
        <v>0</v>
      </c>
      <c r="G29" s="49">
        <v>4</v>
      </c>
      <c r="H29" s="49">
        <v>2</v>
      </c>
      <c r="I29" s="49">
        <v>0</v>
      </c>
    </row>
    <row r="30" spans="1:9">
      <c r="A30" s="48" t="s">
        <v>670</v>
      </c>
      <c r="B30" s="49">
        <v>22</v>
      </c>
      <c r="C30" s="49">
        <v>21</v>
      </c>
      <c r="D30" s="49">
        <v>1</v>
      </c>
      <c r="E30" s="49">
        <v>0</v>
      </c>
      <c r="F30" s="49">
        <v>0</v>
      </c>
      <c r="G30" s="49">
        <v>3</v>
      </c>
      <c r="H30" s="49">
        <v>13</v>
      </c>
      <c r="I30" s="49">
        <v>5</v>
      </c>
    </row>
    <row r="31" spans="1:9">
      <c r="A31" s="48" t="s">
        <v>671</v>
      </c>
      <c r="B31" s="49">
        <v>40</v>
      </c>
      <c r="C31" s="49">
        <v>37</v>
      </c>
      <c r="D31" s="49">
        <v>3</v>
      </c>
      <c r="E31" s="49">
        <v>0</v>
      </c>
      <c r="F31" s="49">
        <v>2</v>
      </c>
      <c r="G31" s="49">
        <v>15</v>
      </c>
      <c r="H31" s="49">
        <v>14</v>
      </c>
      <c r="I31" s="49">
        <v>8</v>
      </c>
    </row>
    <row r="32" spans="1:9">
      <c r="A32" s="48" t="s">
        <v>672</v>
      </c>
      <c r="B32" s="49">
        <v>14</v>
      </c>
      <c r="C32" s="49">
        <v>14</v>
      </c>
      <c r="D32" s="49">
        <v>0</v>
      </c>
      <c r="E32" s="49">
        <v>1</v>
      </c>
      <c r="F32" s="49">
        <v>1</v>
      </c>
      <c r="G32" s="49">
        <v>9</v>
      </c>
      <c r="H32" s="49">
        <v>5</v>
      </c>
      <c r="I32" s="49">
        <v>0</v>
      </c>
    </row>
    <row r="33" spans="1:9">
      <c r="A33" s="48" t="s">
        <v>673</v>
      </c>
      <c r="B33" s="49">
        <v>62</v>
      </c>
      <c r="C33" s="49">
        <v>59</v>
      </c>
      <c r="D33" s="49">
        <v>3</v>
      </c>
      <c r="E33" s="49">
        <v>1</v>
      </c>
      <c r="F33" s="49">
        <v>62</v>
      </c>
      <c r="G33" s="49">
        <v>37</v>
      </c>
      <c r="H33" s="49">
        <v>21</v>
      </c>
      <c r="I33" s="49">
        <v>1</v>
      </c>
    </row>
    <row r="34" spans="1:9">
      <c r="A34" s="48" t="s">
        <v>674</v>
      </c>
      <c r="B34" s="49">
        <v>30</v>
      </c>
      <c r="C34" s="49">
        <v>27</v>
      </c>
      <c r="D34" s="49">
        <v>3</v>
      </c>
      <c r="E34" s="49">
        <v>0</v>
      </c>
      <c r="F34" s="49">
        <v>2</v>
      </c>
      <c r="G34" s="49">
        <v>14</v>
      </c>
      <c r="H34" s="49">
        <v>11</v>
      </c>
      <c r="I34" s="49">
        <v>2</v>
      </c>
    </row>
    <row r="35" spans="1:9">
      <c r="A35" s="48" t="s">
        <v>675</v>
      </c>
      <c r="B35" s="49">
        <v>37</v>
      </c>
      <c r="C35" s="49">
        <v>33</v>
      </c>
      <c r="D35" s="49">
        <v>4</v>
      </c>
      <c r="E35" s="49">
        <v>0</v>
      </c>
      <c r="F35" s="49">
        <v>37</v>
      </c>
      <c r="G35" s="49">
        <v>17</v>
      </c>
      <c r="H35" s="49">
        <v>13</v>
      </c>
      <c r="I35" s="49">
        <v>3</v>
      </c>
    </row>
    <row r="36" spans="1:9">
      <c r="A36" s="48" t="s">
        <v>676</v>
      </c>
      <c r="B36" s="49">
        <v>31</v>
      </c>
      <c r="C36" s="49">
        <v>29</v>
      </c>
      <c r="D36" s="49">
        <v>2</v>
      </c>
      <c r="E36" s="49">
        <v>1</v>
      </c>
      <c r="F36" s="49">
        <v>20</v>
      </c>
      <c r="G36" s="49">
        <v>13</v>
      </c>
      <c r="H36" s="49">
        <v>12</v>
      </c>
      <c r="I36" s="49">
        <v>4</v>
      </c>
    </row>
    <row r="37" spans="1:9">
      <c r="A37" s="48" t="s">
        <v>677</v>
      </c>
      <c r="B37" s="49">
        <v>52</v>
      </c>
      <c r="C37" s="49">
        <v>49</v>
      </c>
      <c r="D37" s="49">
        <v>3</v>
      </c>
      <c r="E37" s="49">
        <v>1</v>
      </c>
      <c r="F37" s="49">
        <v>52</v>
      </c>
      <c r="G37" s="49">
        <v>25</v>
      </c>
      <c r="H37" s="49">
        <v>12</v>
      </c>
      <c r="I37" s="49">
        <v>12</v>
      </c>
    </row>
    <row r="38" spans="1:9">
      <c r="A38" s="48" t="s">
        <v>678</v>
      </c>
      <c r="B38" s="49">
        <v>24</v>
      </c>
      <c r="C38" s="49">
        <v>19</v>
      </c>
      <c r="D38" s="49">
        <v>5</v>
      </c>
      <c r="E38" s="49">
        <v>0</v>
      </c>
      <c r="F38" s="49">
        <v>19</v>
      </c>
      <c r="G38" s="49">
        <v>7</v>
      </c>
      <c r="H38" s="49">
        <v>12</v>
      </c>
      <c r="I38" s="49">
        <v>0</v>
      </c>
    </row>
    <row r="39" spans="1:9">
      <c r="A39" s="48" t="s">
        <v>679</v>
      </c>
      <c r="B39" s="49">
        <v>41</v>
      </c>
      <c r="C39" s="49">
        <v>35</v>
      </c>
      <c r="D39" s="49">
        <v>6</v>
      </c>
      <c r="E39" s="49">
        <v>0</v>
      </c>
      <c r="F39" s="49">
        <v>41</v>
      </c>
      <c r="G39" s="49">
        <v>11</v>
      </c>
      <c r="H39" s="49">
        <v>23</v>
      </c>
      <c r="I39" s="49">
        <v>1</v>
      </c>
    </row>
    <row r="40" spans="1:9">
      <c r="A40" s="48" t="s">
        <v>680</v>
      </c>
      <c r="B40" s="49">
        <v>33</v>
      </c>
      <c r="C40" s="49">
        <v>30</v>
      </c>
      <c r="D40" s="49">
        <v>3</v>
      </c>
      <c r="E40" s="49">
        <v>0</v>
      </c>
      <c r="F40" s="49">
        <v>1</v>
      </c>
      <c r="G40" s="49">
        <v>16</v>
      </c>
      <c r="H40" s="49">
        <v>7</v>
      </c>
      <c r="I40" s="49">
        <v>7</v>
      </c>
    </row>
    <row r="41" spans="1:9">
      <c r="A41" s="48" t="s">
        <v>681</v>
      </c>
      <c r="B41" s="49">
        <v>70</v>
      </c>
      <c r="C41" s="49">
        <v>69</v>
      </c>
      <c r="D41" s="49">
        <v>1</v>
      </c>
      <c r="E41" s="49">
        <v>1</v>
      </c>
      <c r="F41" s="49">
        <v>9</v>
      </c>
      <c r="G41" s="49">
        <v>46</v>
      </c>
      <c r="H41" s="49">
        <v>14</v>
      </c>
      <c r="I41" s="49">
        <v>9</v>
      </c>
    </row>
    <row r="42" spans="1:9">
      <c r="A42" s="48" t="s">
        <v>682</v>
      </c>
      <c r="B42" s="49">
        <v>42</v>
      </c>
      <c r="C42" s="49">
        <v>42</v>
      </c>
      <c r="D42" s="49">
        <v>0</v>
      </c>
      <c r="E42" s="49">
        <v>0</v>
      </c>
      <c r="F42" s="49">
        <v>40</v>
      </c>
      <c r="G42" s="49">
        <v>25</v>
      </c>
      <c r="H42" s="49">
        <v>13</v>
      </c>
      <c r="I42" s="49">
        <v>4</v>
      </c>
    </row>
    <row r="43" spans="1:9">
      <c r="A43" s="48" t="s">
        <v>683</v>
      </c>
      <c r="B43" s="49">
        <v>26</v>
      </c>
      <c r="C43" s="49">
        <v>24</v>
      </c>
      <c r="D43" s="49">
        <v>2</v>
      </c>
      <c r="E43" s="49">
        <v>0</v>
      </c>
      <c r="F43" s="49">
        <v>2</v>
      </c>
      <c r="G43" s="49">
        <v>12</v>
      </c>
      <c r="H43" s="49">
        <v>12</v>
      </c>
      <c r="I43" s="49">
        <v>0</v>
      </c>
    </row>
    <row r="44" spans="1:9">
      <c r="A44" s="48" t="s">
        <v>684</v>
      </c>
      <c r="B44" s="49">
        <v>7</v>
      </c>
      <c r="C44" s="49">
        <v>7</v>
      </c>
      <c r="D44" s="49">
        <v>0</v>
      </c>
      <c r="E44" s="49">
        <v>0</v>
      </c>
      <c r="F44" s="49">
        <v>0</v>
      </c>
      <c r="G44" s="49">
        <v>5</v>
      </c>
      <c r="H44" s="49">
        <v>2</v>
      </c>
      <c r="I44" s="49">
        <v>0</v>
      </c>
    </row>
    <row r="45" spans="1:9">
      <c r="A45" s="48" t="s">
        <v>685</v>
      </c>
      <c r="B45" s="49">
        <v>27</v>
      </c>
      <c r="C45" s="49">
        <v>22</v>
      </c>
      <c r="D45" s="49">
        <v>5</v>
      </c>
      <c r="E45" s="49">
        <v>1</v>
      </c>
      <c r="F45" s="49">
        <v>3</v>
      </c>
      <c r="G45" s="49">
        <v>8</v>
      </c>
      <c r="H45" s="49">
        <v>10</v>
      </c>
      <c r="I45" s="49">
        <v>4</v>
      </c>
    </row>
    <row r="46" spans="1:9">
      <c r="A46" s="48" t="s">
        <v>686</v>
      </c>
      <c r="B46" s="49">
        <v>25</v>
      </c>
      <c r="C46" s="49">
        <v>21</v>
      </c>
      <c r="D46" s="49">
        <v>4</v>
      </c>
      <c r="E46" s="49">
        <v>0</v>
      </c>
      <c r="F46" s="49">
        <v>2</v>
      </c>
      <c r="G46" s="49">
        <v>7</v>
      </c>
      <c r="H46" s="49">
        <v>14</v>
      </c>
      <c r="I46" s="49">
        <v>0</v>
      </c>
    </row>
    <row r="47" spans="1:9">
      <c r="A47" s="48" t="s">
        <v>687</v>
      </c>
      <c r="B47" s="49">
        <v>21</v>
      </c>
      <c r="C47" s="49">
        <v>20</v>
      </c>
      <c r="D47" s="49">
        <v>1</v>
      </c>
      <c r="E47" s="49">
        <v>0</v>
      </c>
      <c r="F47" s="49">
        <v>0</v>
      </c>
      <c r="G47" s="49">
        <v>7</v>
      </c>
      <c r="H47" s="49">
        <v>8</v>
      </c>
      <c r="I47" s="49">
        <v>5</v>
      </c>
    </row>
    <row r="48" spans="1:9">
      <c r="A48" s="48" t="s">
        <v>688</v>
      </c>
      <c r="B48" s="49">
        <v>13</v>
      </c>
      <c r="C48" s="49">
        <v>11</v>
      </c>
      <c r="D48" s="49">
        <v>2</v>
      </c>
      <c r="E48" s="49">
        <v>0</v>
      </c>
      <c r="F48" s="49">
        <v>0</v>
      </c>
      <c r="G48" s="49">
        <v>7</v>
      </c>
      <c r="H48" s="49">
        <v>3</v>
      </c>
      <c r="I48" s="49">
        <v>1</v>
      </c>
    </row>
    <row r="49" spans="1:9">
      <c r="A49" s="48" t="s">
        <v>689</v>
      </c>
      <c r="B49" s="49">
        <v>8</v>
      </c>
      <c r="C49" s="49">
        <v>7</v>
      </c>
      <c r="D49" s="49">
        <v>1</v>
      </c>
      <c r="E49" s="49">
        <v>0</v>
      </c>
      <c r="F49" s="49">
        <v>0</v>
      </c>
      <c r="G49" s="49">
        <v>6</v>
      </c>
      <c r="H49" s="49">
        <v>1</v>
      </c>
      <c r="I49" s="49">
        <v>0</v>
      </c>
    </row>
    <row r="50" spans="1:9">
      <c r="A50" s="48" t="s">
        <v>690</v>
      </c>
      <c r="B50" s="49">
        <v>12</v>
      </c>
      <c r="C50" s="49">
        <v>12</v>
      </c>
      <c r="D50" s="49">
        <v>0</v>
      </c>
      <c r="E50" s="49">
        <v>0</v>
      </c>
      <c r="F50" s="49">
        <v>0</v>
      </c>
      <c r="G50" s="49">
        <v>6</v>
      </c>
      <c r="H50" s="49">
        <v>2</v>
      </c>
      <c r="I50" s="49">
        <v>4</v>
      </c>
    </row>
    <row r="51" spans="1:9">
      <c r="A51" s="48" t="s">
        <v>691</v>
      </c>
      <c r="B51" s="49">
        <v>43</v>
      </c>
      <c r="C51" s="49">
        <v>41</v>
      </c>
      <c r="D51" s="49">
        <v>2</v>
      </c>
      <c r="E51" s="49">
        <v>0</v>
      </c>
      <c r="F51" s="49">
        <v>0</v>
      </c>
      <c r="G51" s="49">
        <v>13</v>
      </c>
      <c r="H51" s="49">
        <v>27</v>
      </c>
      <c r="I51" s="49">
        <v>1</v>
      </c>
    </row>
    <row r="52" spans="1:9">
      <c r="A52" s="48" t="s">
        <v>692</v>
      </c>
      <c r="B52" s="49">
        <v>18</v>
      </c>
      <c r="C52" s="49">
        <v>13</v>
      </c>
      <c r="D52" s="49">
        <v>5</v>
      </c>
      <c r="E52" s="49">
        <v>0</v>
      </c>
      <c r="F52" s="49">
        <v>0</v>
      </c>
      <c r="G52" s="49">
        <v>5</v>
      </c>
      <c r="H52" s="49">
        <v>6</v>
      </c>
      <c r="I52" s="49">
        <v>2</v>
      </c>
    </row>
    <row r="53" spans="1:9">
      <c r="A53" s="48" t="s">
        <v>693</v>
      </c>
      <c r="B53" s="49">
        <v>71</v>
      </c>
      <c r="C53" s="49">
        <v>58</v>
      </c>
      <c r="D53" s="49">
        <v>13</v>
      </c>
      <c r="E53" s="49">
        <v>1</v>
      </c>
      <c r="F53" s="49">
        <v>0</v>
      </c>
      <c r="G53" s="49">
        <v>32</v>
      </c>
      <c r="H53" s="49">
        <v>26</v>
      </c>
      <c r="I53" s="49">
        <v>0</v>
      </c>
    </row>
    <row r="54" spans="1:9">
      <c r="A54" s="48" t="s">
        <v>694</v>
      </c>
      <c r="B54" s="49">
        <v>18</v>
      </c>
      <c r="C54" s="49">
        <v>18</v>
      </c>
      <c r="D54" s="49">
        <v>0</v>
      </c>
      <c r="E54" s="49">
        <v>0</v>
      </c>
      <c r="F54" s="49">
        <v>18</v>
      </c>
      <c r="G54" s="49">
        <v>13</v>
      </c>
      <c r="H54" s="49">
        <v>5</v>
      </c>
      <c r="I54" s="49">
        <v>0</v>
      </c>
    </row>
    <row r="55" spans="1:9">
      <c r="A55" s="48" t="s">
        <v>695</v>
      </c>
      <c r="B55" s="49">
        <v>14</v>
      </c>
      <c r="C55" s="49">
        <v>12</v>
      </c>
      <c r="D55" s="49">
        <v>2</v>
      </c>
      <c r="E55" s="49">
        <v>0</v>
      </c>
      <c r="F55" s="49">
        <v>14</v>
      </c>
      <c r="G55" s="49">
        <v>7</v>
      </c>
      <c r="H55" s="49">
        <v>5</v>
      </c>
      <c r="I55" s="49">
        <v>0</v>
      </c>
    </row>
    <row r="56" spans="1:9">
      <c r="A56" s="48" t="s">
        <v>696</v>
      </c>
      <c r="B56" s="49">
        <v>13</v>
      </c>
      <c r="C56" s="49">
        <v>10</v>
      </c>
      <c r="D56" s="49">
        <v>3</v>
      </c>
      <c r="E56" s="49">
        <v>0</v>
      </c>
      <c r="F56" s="49">
        <v>0</v>
      </c>
      <c r="G56" s="49">
        <v>7</v>
      </c>
      <c r="H56" s="49">
        <v>3</v>
      </c>
      <c r="I56" s="49">
        <v>0</v>
      </c>
    </row>
    <row r="57" spans="1:9">
      <c r="A57" s="48" t="s">
        <v>697</v>
      </c>
      <c r="B57" s="49">
        <v>11</v>
      </c>
      <c r="C57" s="49">
        <v>11</v>
      </c>
      <c r="D57" s="49">
        <v>0</v>
      </c>
      <c r="E57" s="49">
        <v>0</v>
      </c>
      <c r="F57" s="49">
        <v>0</v>
      </c>
      <c r="G57" s="49">
        <v>6</v>
      </c>
      <c r="H57" s="49">
        <v>1</v>
      </c>
      <c r="I57" s="49">
        <v>4</v>
      </c>
    </row>
  </sheetData>
  <autoFilter ref="A8:J8"/>
  <mergeCells count="12">
    <mergeCell ref="A1:A5"/>
    <mergeCell ref="B1:I1"/>
    <mergeCell ref="B2:I2"/>
    <mergeCell ref="B3:B5"/>
    <mergeCell ref="G3:I3"/>
    <mergeCell ref="C4:C5"/>
    <mergeCell ref="D4:D5"/>
    <mergeCell ref="E4:E5"/>
    <mergeCell ref="G4:I4"/>
    <mergeCell ref="F4:F5"/>
    <mergeCell ref="C3:D3"/>
    <mergeCell ref="E3:F3"/>
  </mergeCells>
  <pageMargins left="0.31496062992125984" right="0.11811023622047245" top="0.55118110236220474" bottom="0.19685039370078741" header="0.31496062992125984" footer="0.31496062992125984"/>
  <pageSetup paperSize="9" scale="6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49">
    <tabColor theme="6" tint="-0.249977111117893"/>
  </sheetPr>
  <dimension ref="A1:K57"/>
  <sheetViews>
    <sheetView view="pageBreakPreview" zoomScale="60" workbookViewId="0">
      <pane ySplit="8" topLeftCell="A9" activePane="bottomLeft" state="frozen"/>
      <selection sqref="A1:A5"/>
      <selection pane="bottomLeft" activeCell="B3" sqref="B3:B5"/>
    </sheetView>
  </sheetViews>
  <sheetFormatPr defaultRowHeight="12.75"/>
  <cols>
    <col min="1" max="1" width="44.7109375" style="7" customWidth="1"/>
    <col min="2" max="2" width="10.85546875" style="6" customWidth="1"/>
    <col min="3" max="11" width="12.140625" style="6" customWidth="1"/>
  </cols>
  <sheetData>
    <row r="1" spans="1:11" s="2" customFormat="1" ht="12.75" customHeight="1">
      <c r="A1" s="60" t="s">
        <v>608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</row>
    <row r="2" spans="1:11" s="2" customFormat="1" ht="12.75" customHeight="1">
      <c r="A2" s="61"/>
      <c r="B2" s="139" t="s">
        <v>38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s="2" customFormat="1" ht="14.25" customHeight="1">
      <c r="A3" s="61"/>
      <c r="B3" s="104" t="s">
        <v>455</v>
      </c>
      <c r="C3" s="84" t="s">
        <v>64</v>
      </c>
      <c r="D3" s="85"/>
      <c r="E3" s="70"/>
      <c r="F3" s="84" t="s">
        <v>456</v>
      </c>
      <c r="G3" s="85"/>
      <c r="H3" s="85"/>
      <c r="I3" s="85"/>
      <c r="J3" s="85"/>
      <c r="K3" s="70"/>
    </row>
    <row r="4" spans="1:11" s="2" customFormat="1" ht="22.7" customHeight="1">
      <c r="A4" s="61"/>
      <c r="B4" s="104"/>
      <c r="C4" s="63" t="s">
        <v>449</v>
      </c>
      <c r="D4" s="63" t="s">
        <v>65</v>
      </c>
      <c r="E4" s="140" t="s">
        <v>63</v>
      </c>
      <c r="F4" s="142" t="s">
        <v>8</v>
      </c>
      <c r="G4" s="142"/>
      <c r="H4" s="142"/>
      <c r="I4" s="142" t="s">
        <v>34</v>
      </c>
      <c r="J4" s="142"/>
      <c r="K4" s="142"/>
    </row>
    <row r="5" spans="1:11" s="2" customFormat="1" ht="65.45" customHeight="1">
      <c r="A5" s="61"/>
      <c r="B5" s="104"/>
      <c r="C5" s="63"/>
      <c r="D5" s="63"/>
      <c r="E5" s="141"/>
      <c r="F5" s="11" t="s">
        <v>442</v>
      </c>
      <c r="G5" s="11" t="s">
        <v>7</v>
      </c>
      <c r="H5" s="11" t="s">
        <v>4</v>
      </c>
      <c r="I5" s="11" t="s">
        <v>35</v>
      </c>
      <c r="J5" s="11" t="s">
        <v>36</v>
      </c>
      <c r="K5" s="11" t="s">
        <v>37</v>
      </c>
    </row>
    <row r="6" spans="1:11" s="2" customFormat="1">
      <c r="A6" s="42" t="s">
        <v>641</v>
      </c>
      <c r="B6" s="5">
        <v>9</v>
      </c>
      <c r="C6" s="5">
        <v>10</v>
      </c>
      <c r="D6" s="5">
        <v>11</v>
      </c>
      <c r="E6" s="5">
        <v>12</v>
      </c>
      <c r="F6" s="5">
        <v>13</v>
      </c>
      <c r="G6" s="5">
        <v>14</v>
      </c>
      <c r="H6" s="5">
        <v>15</v>
      </c>
      <c r="I6" s="5">
        <v>16</v>
      </c>
      <c r="J6" s="5">
        <v>17</v>
      </c>
      <c r="K6" s="5">
        <v>18</v>
      </c>
    </row>
    <row r="7" spans="1:11" s="2" customFormat="1" ht="17.45" customHeight="1">
      <c r="A7" s="43"/>
      <c r="B7" s="44">
        <f t="shared" ref="B7:K7" si="0">SUBTOTAL(9,B9:B57)</f>
        <v>49</v>
      </c>
      <c r="C7" s="44">
        <f t="shared" si="0"/>
        <v>49</v>
      </c>
      <c r="D7" s="44">
        <f t="shared" si="0"/>
        <v>0</v>
      </c>
      <c r="E7" s="44">
        <f t="shared" si="0"/>
        <v>16</v>
      </c>
      <c r="F7" s="44">
        <f t="shared" si="0"/>
        <v>46</v>
      </c>
      <c r="G7" s="44">
        <f t="shared" si="0"/>
        <v>3</v>
      </c>
      <c r="H7" s="44">
        <f t="shared" si="0"/>
        <v>0</v>
      </c>
      <c r="I7" s="44">
        <f t="shared" si="0"/>
        <v>2</v>
      </c>
      <c r="J7" s="44">
        <f t="shared" si="0"/>
        <v>6</v>
      </c>
      <c r="K7" s="44">
        <f t="shared" si="0"/>
        <v>41</v>
      </c>
    </row>
    <row r="8" spans="1:11">
      <c r="A8" s="46"/>
      <c r="B8" s="46"/>
      <c r="C8" s="46"/>
      <c r="D8" s="46"/>
      <c r="E8" s="46"/>
      <c r="F8" s="46"/>
      <c r="G8" s="46"/>
      <c r="H8" s="46"/>
      <c r="I8" s="47"/>
      <c r="J8" s="47"/>
      <c r="K8" s="47"/>
    </row>
    <row r="9" spans="1:11">
      <c r="A9" s="48" t="s">
        <v>649</v>
      </c>
      <c r="B9" s="49">
        <v>1</v>
      </c>
      <c r="C9" s="49">
        <v>1</v>
      </c>
      <c r="D9" s="49">
        <v>0</v>
      </c>
      <c r="E9" s="49">
        <v>1</v>
      </c>
      <c r="F9" s="49">
        <v>1</v>
      </c>
      <c r="G9" s="49">
        <v>0</v>
      </c>
      <c r="H9" s="49">
        <v>0</v>
      </c>
      <c r="I9" s="49">
        <v>0</v>
      </c>
      <c r="J9" s="49">
        <v>0</v>
      </c>
      <c r="K9" s="49">
        <v>1</v>
      </c>
    </row>
    <row r="10" spans="1:11">
      <c r="A10" s="48" t="s">
        <v>650</v>
      </c>
      <c r="B10" s="49">
        <v>1</v>
      </c>
      <c r="C10" s="49">
        <v>1</v>
      </c>
      <c r="D10" s="49">
        <v>0</v>
      </c>
      <c r="E10" s="49">
        <v>1</v>
      </c>
      <c r="F10" s="49">
        <v>1</v>
      </c>
      <c r="G10" s="49">
        <v>0</v>
      </c>
      <c r="H10" s="49">
        <v>0</v>
      </c>
      <c r="I10" s="49">
        <v>1</v>
      </c>
      <c r="J10" s="49">
        <v>0</v>
      </c>
      <c r="K10" s="49">
        <v>0</v>
      </c>
    </row>
    <row r="11" spans="1:11">
      <c r="A11" s="48" t="s">
        <v>651</v>
      </c>
      <c r="B11" s="49">
        <v>1</v>
      </c>
      <c r="C11" s="49">
        <v>1</v>
      </c>
      <c r="D11" s="49">
        <v>0</v>
      </c>
      <c r="E11" s="49">
        <v>0</v>
      </c>
      <c r="F11" s="49">
        <v>1</v>
      </c>
      <c r="G11" s="49">
        <v>0</v>
      </c>
      <c r="H11" s="49">
        <v>0</v>
      </c>
      <c r="I11" s="49">
        <v>0</v>
      </c>
      <c r="J11" s="49">
        <v>0</v>
      </c>
      <c r="K11" s="49">
        <v>1</v>
      </c>
    </row>
    <row r="12" spans="1:11">
      <c r="A12" s="48" t="s">
        <v>652</v>
      </c>
      <c r="B12" s="49">
        <v>1</v>
      </c>
      <c r="C12" s="49">
        <v>1</v>
      </c>
      <c r="D12" s="49">
        <v>0</v>
      </c>
      <c r="E12" s="49">
        <v>0</v>
      </c>
      <c r="F12" s="49">
        <v>1</v>
      </c>
      <c r="G12" s="49">
        <v>0</v>
      </c>
      <c r="H12" s="49">
        <v>0</v>
      </c>
      <c r="I12" s="49">
        <v>0</v>
      </c>
      <c r="J12" s="49">
        <v>0</v>
      </c>
      <c r="K12" s="49">
        <v>1</v>
      </c>
    </row>
    <row r="13" spans="1:11">
      <c r="A13" s="48" t="s">
        <v>653</v>
      </c>
      <c r="B13" s="49">
        <v>1</v>
      </c>
      <c r="C13" s="49">
        <v>1</v>
      </c>
      <c r="D13" s="49">
        <v>0</v>
      </c>
      <c r="E13" s="49">
        <v>0</v>
      </c>
      <c r="F13" s="49">
        <v>1</v>
      </c>
      <c r="G13" s="49">
        <v>0</v>
      </c>
      <c r="H13" s="49">
        <v>0</v>
      </c>
      <c r="I13" s="49">
        <v>0</v>
      </c>
      <c r="J13" s="49">
        <v>0</v>
      </c>
      <c r="K13" s="49">
        <v>1</v>
      </c>
    </row>
    <row r="14" spans="1:11">
      <c r="A14" s="48" t="s">
        <v>654</v>
      </c>
      <c r="B14" s="49">
        <v>1</v>
      </c>
      <c r="C14" s="49">
        <v>1</v>
      </c>
      <c r="D14" s="49">
        <v>0</v>
      </c>
      <c r="E14" s="49">
        <v>1</v>
      </c>
      <c r="F14" s="49">
        <v>1</v>
      </c>
      <c r="G14" s="49">
        <v>0</v>
      </c>
      <c r="H14" s="49">
        <v>0</v>
      </c>
      <c r="I14" s="49">
        <v>0</v>
      </c>
      <c r="J14" s="49">
        <v>0</v>
      </c>
      <c r="K14" s="49">
        <v>1</v>
      </c>
    </row>
    <row r="15" spans="1:11">
      <c r="A15" s="48" t="s">
        <v>655</v>
      </c>
      <c r="B15" s="49">
        <v>1</v>
      </c>
      <c r="C15" s="49">
        <v>1</v>
      </c>
      <c r="D15" s="49">
        <v>0</v>
      </c>
      <c r="E15" s="49">
        <v>0</v>
      </c>
      <c r="F15" s="49">
        <v>1</v>
      </c>
      <c r="G15" s="49">
        <v>0</v>
      </c>
      <c r="H15" s="49">
        <v>0</v>
      </c>
      <c r="I15" s="49">
        <v>0</v>
      </c>
      <c r="J15" s="49">
        <v>0</v>
      </c>
      <c r="K15" s="49">
        <v>1</v>
      </c>
    </row>
    <row r="16" spans="1:11">
      <c r="A16" s="48" t="s">
        <v>656</v>
      </c>
      <c r="B16" s="49">
        <v>1</v>
      </c>
      <c r="C16" s="49">
        <v>1</v>
      </c>
      <c r="D16" s="49">
        <v>0</v>
      </c>
      <c r="E16" s="49">
        <v>1</v>
      </c>
      <c r="F16" s="49">
        <v>1</v>
      </c>
      <c r="G16" s="49">
        <v>0</v>
      </c>
      <c r="H16" s="49">
        <v>0</v>
      </c>
      <c r="I16" s="49">
        <v>0</v>
      </c>
      <c r="J16" s="49">
        <v>0</v>
      </c>
      <c r="K16" s="49">
        <v>1</v>
      </c>
    </row>
    <row r="17" spans="1:11">
      <c r="A17" s="48" t="s">
        <v>657</v>
      </c>
      <c r="B17" s="49">
        <v>1</v>
      </c>
      <c r="C17" s="49">
        <v>1</v>
      </c>
      <c r="D17" s="49">
        <v>0</v>
      </c>
      <c r="E17" s="49">
        <v>0</v>
      </c>
      <c r="F17" s="49">
        <v>1</v>
      </c>
      <c r="G17" s="49">
        <v>0</v>
      </c>
      <c r="H17" s="49">
        <v>0</v>
      </c>
      <c r="I17" s="49">
        <v>0</v>
      </c>
      <c r="J17" s="49">
        <v>0</v>
      </c>
      <c r="K17" s="49">
        <v>1</v>
      </c>
    </row>
    <row r="18" spans="1:11">
      <c r="A18" s="48" t="s">
        <v>658</v>
      </c>
      <c r="B18" s="49">
        <v>1</v>
      </c>
      <c r="C18" s="49">
        <v>1</v>
      </c>
      <c r="D18" s="49">
        <v>0</v>
      </c>
      <c r="E18" s="49">
        <v>0</v>
      </c>
      <c r="F18" s="49">
        <v>1</v>
      </c>
      <c r="G18" s="49">
        <v>0</v>
      </c>
      <c r="H18" s="49">
        <v>0</v>
      </c>
      <c r="I18" s="49">
        <v>0</v>
      </c>
      <c r="J18" s="49">
        <v>1</v>
      </c>
      <c r="K18" s="49">
        <v>0</v>
      </c>
    </row>
    <row r="19" spans="1:11">
      <c r="A19" s="48" t="s">
        <v>659</v>
      </c>
      <c r="B19" s="49">
        <v>1</v>
      </c>
      <c r="C19" s="49">
        <v>1</v>
      </c>
      <c r="D19" s="49">
        <v>0</v>
      </c>
      <c r="E19" s="49">
        <v>1</v>
      </c>
      <c r="F19" s="49">
        <v>1</v>
      </c>
      <c r="G19" s="49">
        <v>0</v>
      </c>
      <c r="H19" s="49">
        <v>0</v>
      </c>
      <c r="I19" s="49">
        <v>0</v>
      </c>
      <c r="J19" s="49">
        <v>0</v>
      </c>
      <c r="K19" s="49">
        <v>1</v>
      </c>
    </row>
    <row r="20" spans="1:11">
      <c r="A20" s="48" t="s">
        <v>660</v>
      </c>
      <c r="B20" s="49">
        <v>1</v>
      </c>
      <c r="C20" s="49">
        <v>1</v>
      </c>
      <c r="D20" s="49">
        <v>0</v>
      </c>
      <c r="E20" s="49">
        <v>0</v>
      </c>
      <c r="F20" s="49">
        <v>1</v>
      </c>
      <c r="G20" s="49">
        <v>0</v>
      </c>
      <c r="H20" s="49">
        <v>0</v>
      </c>
      <c r="I20" s="49">
        <v>0</v>
      </c>
      <c r="J20" s="49">
        <v>1</v>
      </c>
      <c r="K20" s="49">
        <v>0</v>
      </c>
    </row>
    <row r="21" spans="1:11">
      <c r="A21" s="48" t="s">
        <v>661</v>
      </c>
      <c r="B21" s="49">
        <v>1</v>
      </c>
      <c r="C21" s="49">
        <v>1</v>
      </c>
      <c r="D21" s="49">
        <v>0</v>
      </c>
      <c r="E21" s="49">
        <v>0</v>
      </c>
      <c r="F21" s="49">
        <v>1</v>
      </c>
      <c r="G21" s="49">
        <v>0</v>
      </c>
      <c r="H21" s="49">
        <v>0</v>
      </c>
      <c r="I21" s="49">
        <v>0</v>
      </c>
      <c r="J21" s="49">
        <v>0</v>
      </c>
      <c r="K21" s="49">
        <v>1</v>
      </c>
    </row>
    <row r="22" spans="1:11">
      <c r="A22" s="48" t="s">
        <v>662</v>
      </c>
      <c r="B22" s="49">
        <v>1</v>
      </c>
      <c r="C22" s="49">
        <v>1</v>
      </c>
      <c r="D22" s="49">
        <v>0</v>
      </c>
      <c r="E22" s="49">
        <v>0</v>
      </c>
      <c r="F22" s="49">
        <v>1</v>
      </c>
      <c r="G22" s="49">
        <v>0</v>
      </c>
      <c r="H22" s="49">
        <v>0</v>
      </c>
      <c r="I22" s="49">
        <v>0</v>
      </c>
      <c r="J22" s="49">
        <v>0</v>
      </c>
      <c r="K22" s="49">
        <v>1</v>
      </c>
    </row>
    <row r="23" spans="1:11">
      <c r="A23" s="48" t="s">
        <v>663</v>
      </c>
      <c r="B23" s="49">
        <v>1</v>
      </c>
      <c r="C23" s="49">
        <v>1</v>
      </c>
      <c r="D23" s="49">
        <v>0</v>
      </c>
      <c r="E23" s="49">
        <v>0</v>
      </c>
      <c r="F23" s="49">
        <v>1</v>
      </c>
      <c r="G23" s="49">
        <v>0</v>
      </c>
      <c r="H23" s="49">
        <v>0</v>
      </c>
      <c r="I23" s="49">
        <v>0</v>
      </c>
      <c r="J23" s="49">
        <v>1</v>
      </c>
      <c r="K23" s="49">
        <v>0</v>
      </c>
    </row>
    <row r="24" spans="1:11">
      <c r="A24" s="48" t="s">
        <v>664</v>
      </c>
      <c r="B24" s="49">
        <v>1</v>
      </c>
      <c r="C24" s="49">
        <v>1</v>
      </c>
      <c r="D24" s="49">
        <v>0</v>
      </c>
      <c r="E24" s="49">
        <v>0</v>
      </c>
      <c r="F24" s="49">
        <v>1</v>
      </c>
      <c r="G24" s="49">
        <v>0</v>
      </c>
      <c r="H24" s="49">
        <v>0</v>
      </c>
      <c r="I24" s="49">
        <v>0</v>
      </c>
      <c r="J24" s="49">
        <v>0</v>
      </c>
      <c r="K24" s="49">
        <v>1</v>
      </c>
    </row>
    <row r="25" spans="1:11">
      <c r="A25" s="48" t="s">
        <v>665</v>
      </c>
      <c r="B25" s="49">
        <v>1</v>
      </c>
      <c r="C25" s="49">
        <v>1</v>
      </c>
      <c r="D25" s="49">
        <v>0</v>
      </c>
      <c r="E25" s="49">
        <v>0</v>
      </c>
      <c r="F25" s="49">
        <v>1</v>
      </c>
      <c r="G25" s="49">
        <v>0</v>
      </c>
      <c r="H25" s="49">
        <v>0</v>
      </c>
      <c r="I25" s="49">
        <v>0</v>
      </c>
      <c r="J25" s="49">
        <v>0</v>
      </c>
      <c r="K25" s="49">
        <v>1</v>
      </c>
    </row>
    <row r="26" spans="1:11">
      <c r="A26" s="48" t="s">
        <v>666</v>
      </c>
      <c r="B26" s="49">
        <v>1</v>
      </c>
      <c r="C26" s="49">
        <v>1</v>
      </c>
      <c r="D26" s="49">
        <v>0</v>
      </c>
      <c r="E26" s="49">
        <v>0</v>
      </c>
      <c r="F26" s="49">
        <v>1</v>
      </c>
      <c r="G26" s="49">
        <v>0</v>
      </c>
      <c r="H26" s="49">
        <v>0</v>
      </c>
      <c r="I26" s="49">
        <v>0</v>
      </c>
      <c r="J26" s="49">
        <v>0</v>
      </c>
      <c r="K26" s="49">
        <v>1</v>
      </c>
    </row>
    <row r="27" spans="1:11">
      <c r="A27" s="48" t="s">
        <v>667</v>
      </c>
      <c r="B27" s="49">
        <v>1</v>
      </c>
      <c r="C27" s="49">
        <v>1</v>
      </c>
      <c r="D27" s="49">
        <v>0</v>
      </c>
      <c r="E27" s="49">
        <v>0</v>
      </c>
      <c r="F27" s="49">
        <v>1</v>
      </c>
      <c r="G27" s="49">
        <v>0</v>
      </c>
      <c r="H27" s="49">
        <v>0</v>
      </c>
      <c r="I27" s="49">
        <v>0</v>
      </c>
      <c r="J27" s="49">
        <v>0</v>
      </c>
      <c r="K27" s="49">
        <v>1</v>
      </c>
    </row>
    <row r="28" spans="1:11">
      <c r="A28" s="48" t="s">
        <v>668</v>
      </c>
      <c r="B28" s="49">
        <v>1</v>
      </c>
      <c r="C28" s="49">
        <v>1</v>
      </c>
      <c r="D28" s="49">
        <v>0</v>
      </c>
      <c r="E28" s="49">
        <v>0</v>
      </c>
      <c r="F28" s="49">
        <v>1</v>
      </c>
      <c r="G28" s="49">
        <v>0</v>
      </c>
      <c r="H28" s="49">
        <v>0</v>
      </c>
      <c r="I28" s="49">
        <v>0</v>
      </c>
      <c r="J28" s="49">
        <v>0</v>
      </c>
      <c r="K28" s="49">
        <v>1</v>
      </c>
    </row>
    <row r="29" spans="1:11">
      <c r="A29" s="48" t="s">
        <v>669</v>
      </c>
      <c r="B29" s="49">
        <v>1</v>
      </c>
      <c r="C29" s="49">
        <v>1</v>
      </c>
      <c r="D29" s="49">
        <v>0</v>
      </c>
      <c r="E29" s="49">
        <v>0</v>
      </c>
      <c r="F29" s="49">
        <v>1</v>
      </c>
      <c r="G29" s="49">
        <v>0</v>
      </c>
      <c r="H29" s="49">
        <v>0</v>
      </c>
      <c r="I29" s="49">
        <v>0</v>
      </c>
      <c r="J29" s="49">
        <v>0</v>
      </c>
      <c r="K29" s="49">
        <v>1</v>
      </c>
    </row>
    <row r="30" spans="1:11">
      <c r="A30" s="48" t="s">
        <v>670</v>
      </c>
      <c r="B30" s="49">
        <v>1</v>
      </c>
      <c r="C30" s="49">
        <v>1</v>
      </c>
      <c r="D30" s="49">
        <v>0</v>
      </c>
      <c r="E30" s="49">
        <v>0</v>
      </c>
      <c r="F30" s="49">
        <v>0</v>
      </c>
      <c r="G30" s="49">
        <v>1</v>
      </c>
      <c r="H30" s="49">
        <v>0</v>
      </c>
      <c r="I30" s="49">
        <v>0</v>
      </c>
      <c r="J30" s="49">
        <v>0</v>
      </c>
      <c r="K30" s="49">
        <v>1</v>
      </c>
    </row>
    <row r="31" spans="1:11">
      <c r="A31" s="48" t="s">
        <v>671</v>
      </c>
      <c r="B31" s="49">
        <v>1</v>
      </c>
      <c r="C31" s="49">
        <v>1</v>
      </c>
      <c r="D31" s="49">
        <v>0</v>
      </c>
      <c r="E31" s="49">
        <v>1</v>
      </c>
      <c r="F31" s="49">
        <v>1</v>
      </c>
      <c r="G31" s="49">
        <v>0</v>
      </c>
      <c r="H31" s="49">
        <v>0</v>
      </c>
      <c r="I31" s="49">
        <v>0</v>
      </c>
      <c r="J31" s="49">
        <v>0</v>
      </c>
      <c r="K31" s="49">
        <v>1</v>
      </c>
    </row>
    <row r="32" spans="1:11">
      <c r="A32" s="48" t="s">
        <v>672</v>
      </c>
      <c r="B32" s="49">
        <v>1</v>
      </c>
      <c r="C32" s="49">
        <v>1</v>
      </c>
      <c r="D32" s="49">
        <v>0</v>
      </c>
      <c r="E32" s="49">
        <v>0</v>
      </c>
      <c r="F32" s="49">
        <v>1</v>
      </c>
      <c r="G32" s="49">
        <v>0</v>
      </c>
      <c r="H32" s="49">
        <v>0</v>
      </c>
      <c r="I32" s="49">
        <v>0</v>
      </c>
      <c r="J32" s="49">
        <v>0</v>
      </c>
      <c r="K32" s="49">
        <v>1</v>
      </c>
    </row>
    <row r="33" spans="1:11">
      <c r="A33" s="48" t="s">
        <v>673</v>
      </c>
      <c r="B33" s="49">
        <v>1</v>
      </c>
      <c r="C33" s="49">
        <v>1</v>
      </c>
      <c r="D33" s="49">
        <v>0</v>
      </c>
      <c r="E33" s="49">
        <v>1</v>
      </c>
      <c r="F33" s="49">
        <v>1</v>
      </c>
      <c r="G33" s="49">
        <v>0</v>
      </c>
      <c r="H33" s="49">
        <v>0</v>
      </c>
      <c r="I33" s="49">
        <v>1</v>
      </c>
      <c r="J33" s="49">
        <v>0</v>
      </c>
      <c r="K33" s="49">
        <v>0</v>
      </c>
    </row>
    <row r="34" spans="1:11">
      <c r="A34" s="48" t="s">
        <v>674</v>
      </c>
      <c r="B34" s="49">
        <v>1</v>
      </c>
      <c r="C34" s="49">
        <v>1</v>
      </c>
      <c r="D34" s="49">
        <v>0</v>
      </c>
      <c r="E34" s="49">
        <v>1</v>
      </c>
      <c r="F34" s="49">
        <v>1</v>
      </c>
      <c r="G34" s="49">
        <v>0</v>
      </c>
      <c r="H34" s="49">
        <v>0</v>
      </c>
      <c r="I34" s="49">
        <v>0</v>
      </c>
      <c r="J34" s="49">
        <v>0</v>
      </c>
      <c r="K34" s="49">
        <v>1</v>
      </c>
    </row>
    <row r="35" spans="1:11">
      <c r="A35" s="48" t="s">
        <v>675</v>
      </c>
      <c r="B35" s="49">
        <v>1</v>
      </c>
      <c r="C35" s="49">
        <v>1</v>
      </c>
      <c r="D35" s="49">
        <v>0</v>
      </c>
      <c r="E35" s="49">
        <v>1</v>
      </c>
      <c r="F35" s="49">
        <v>1</v>
      </c>
      <c r="G35" s="49">
        <v>0</v>
      </c>
      <c r="H35" s="49">
        <v>0</v>
      </c>
      <c r="I35" s="49">
        <v>0</v>
      </c>
      <c r="J35" s="49">
        <v>1</v>
      </c>
      <c r="K35" s="49">
        <v>0</v>
      </c>
    </row>
    <row r="36" spans="1:11">
      <c r="A36" s="48" t="s">
        <v>676</v>
      </c>
      <c r="B36" s="49">
        <v>1</v>
      </c>
      <c r="C36" s="49">
        <v>1</v>
      </c>
      <c r="D36" s="49">
        <v>0</v>
      </c>
      <c r="E36" s="49">
        <v>0</v>
      </c>
      <c r="F36" s="49">
        <v>0</v>
      </c>
      <c r="G36" s="49">
        <v>1</v>
      </c>
      <c r="H36" s="49">
        <v>0</v>
      </c>
      <c r="I36" s="49">
        <v>0</v>
      </c>
      <c r="J36" s="49">
        <v>0</v>
      </c>
      <c r="K36" s="49">
        <v>1</v>
      </c>
    </row>
    <row r="37" spans="1:11">
      <c r="A37" s="48" t="s">
        <v>677</v>
      </c>
      <c r="B37" s="49">
        <v>1</v>
      </c>
      <c r="C37" s="49">
        <v>1</v>
      </c>
      <c r="D37" s="49">
        <v>0</v>
      </c>
      <c r="E37" s="49">
        <v>1</v>
      </c>
      <c r="F37" s="49">
        <v>1</v>
      </c>
      <c r="G37" s="49">
        <v>0</v>
      </c>
      <c r="H37" s="49">
        <v>0</v>
      </c>
      <c r="I37" s="49">
        <v>0</v>
      </c>
      <c r="J37" s="49">
        <v>0</v>
      </c>
      <c r="K37" s="49">
        <v>1</v>
      </c>
    </row>
    <row r="38" spans="1:11">
      <c r="A38" s="48" t="s">
        <v>678</v>
      </c>
      <c r="B38" s="49">
        <v>1</v>
      </c>
      <c r="C38" s="49">
        <v>1</v>
      </c>
      <c r="D38" s="49">
        <v>0</v>
      </c>
      <c r="E38" s="49">
        <v>1</v>
      </c>
      <c r="F38" s="49">
        <v>1</v>
      </c>
      <c r="G38" s="49">
        <v>0</v>
      </c>
      <c r="H38" s="49">
        <v>0</v>
      </c>
      <c r="I38" s="49">
        <v>0</v>
      </c>
      <c r="J38" s="49">
        <v>0</v>
      </c>
      <c r="K38" s="49">
        <v>1</v>
      </c>
    </row>
    <row r="39" spans="1:11">
      <c r="A39" s="48" t="s">
        <v>679</v>
      </c>
      <c r="B39" s="49">
        <v>1</v>
      </c>
      <c r="C39" s="49">
        <v>1</v>
      </c>
      <c r="D39" s="49">
        <v>0</v>
      </c>
      <c r="E39" s="49">
        <v>1</v>
      </c>
      <c r="F39" s="49">
        <v>1</v>
      </c>
      <c r="G39" s="49">
        <v>0</v>
      </c>
      <c r="H39" s="49">
        <v>0</v>
      </c>
      <c r="I39" s="49">
        <v>0</v>
      </c>
      <c r="J39" s="49">
        <v>0</v>
      </c>
      <c r="K39" s="49">
        <v>1</v>
      </c>
    </row>
    <row r="40" spans="1:11">
      <c r="A40" s="48" t="s">
        <v>680</v>
      </c>
      <c r="B40" s="49">
        <v>1</v>
      </c>
      <c r="C40" s="49">
        <v>1</v>
      </c>
      <c r="D40" s="49">
        <v>0</v>
      </c>
      <c r="E40" s="49">
        <v>0</v>
      </c>
      <c r="F40" s="49">
        <v>1</v>
      </c>
      <c r="G40" s="49">
        <v>0</v>
      </c>
      <c r="H40" s="49">
        <v>0</v>
      </c>
      <c r="I40" s="49">
        <v>0</v>
      </c>
      <c r="J40" s="49">
        <v>0</v>
      </c>
      <c r="K40" s="49">
        <v>1</v>
      </c>
    </row>
    <row r="41" spans="1:11">
      <c r="A41" s="48" t="s">
        <v>681</v>
      </c>
      <c r="B41" s="49">
        <v>1</v>
      </c>
      <c r="C41" s="49">
        <v>1</v>
      </c>
      <c r="D41" s="49">
        <v>0</v>
      </c>
      <c r="E41" s="49">
        <v>1</v>
      </c>
      <c r="F41" s="49">
        <v>1</v>
      </c>
      <c r="G41" s="49">
        <v>0</v>
      </c>
      <c r="H41" s="49">
        <v>0</v>
      </c>
      <c r="I41" s="49">
        <v>0</v>
      </c>
      <c r="J41" s="49">
        <v>0</v>
      </c>
      <c r="K41" s="49">
        <v>1</v>
      </c>
    </row>
    <row r="42" spans="1:11">
      <c r="A42" s="48" t="s">
        <v>682</v>
      </c>
      <c r="B42" s="49">
        <v>1</v>
      </c>
      <c r="C42" s="49">
        <v>1</v>
      </c>
      <c r="D42" s="49">
        <v>0</v>
      </c>
      <c r="E42" s="49">
        <v>0</v>
      </c>
      <c r="F42" s="49">
        <v>1</v>
      </c>
      <c r="G42" s="49">
        <v>0</v>
      </c>
      <c r="H42" s="49">
        <v>0</v>
      </c>
      <c r="I42" s="49">
        <v>0</v>
      </c>
      <c r="J42" s="49">
        <v>1</v>
      </c>
      <c r="K42" s="49">
        <v>0</v>
      </c>
    </row>
    <row r="43" spans="1:11">
      <c r="A43" s="48" t="s">
        <v>683</v>
      </c>
      <c r="B43" s="49">
        <v>1</v>
      </c>
      <c r="C43" s="49">
        <v>1</v>
      </c>
      <c r="D43" s="49">
        <v>0</v>
      </c>
      <c r="E43" s="49">
        <v>1</v>
      </c>
      <c r="F43" s="49">
        <v>1</v>
      </c>
      <c r="G43" s="49">
        <v>0</v>
      </c>
      <c r="H43" s="49">
        <v>0</v>
      </c>
      <c r="I43" s="49">
        <v>0</v>
      </c>
      <c r="J43" s="49">
        <v>0</v>
      </c>
      <c r="K43" s="49">
        <v>1</v>
      </c>
    </row>
    <row r="44" spans="1:11">
      <c r="A44" s="48" t="s">
        <v>684</v>
      </c>
      <c r="B44" s="49">
        <v>1</v>
      </c>
      <c r="C44" s="49">
        <v>1</v>
      </c>
      <c r="D44" s="49">
        <v>0</v>
      </c>
      <c r="E44" s="49">
        <v>0</v>
      </c>
      <c r="F44" s="49">
        <v>1</v>
      </c>
      <c r="G44" s="49">
        <v>0</v>
      </c>
      <c r="H44" s="49">
        <v>0</v>
      </c>
      <c r="I44" s="49">
        <v>0</v>
      </c>
      <c r="J44" s="49">
        <v>0</v>
      </c>
      <c r="K44" s="49">
        <v>1</v>
      </c>
    </row>
    <row r="45" spans="1:11">
      <c r="A45" s="48" t="s">
        <v>685</v>
      </c>
      <c r="B45" s="49">
        <v>1</v>
      </c>
      <c r="C45" s="49">
        <v>1</v>
      </c>
      <c r="D45" s="49">
        <v>0</v>
      </c>
      <c r="E45" s="49">
        <v>0</v>
      </c>
      <c r="F45" s="49">
        <v>1</v>
      </c>
      <c r="G45" s="49">
        <v>0</v>
      </c>
      <c r="H45" s="49">
        <v>0</v>
      </c>
      <c r="I45" s="49">
        <v>0</v>
      </c>
      <c r="J45" s="49">
        <v>1</v>
      </c>
      <c r="K45" s="49">
        <v>0</v>
      </c>
    </row>
    <row r="46" spans="1:11">
      <c r="A46" s="48" t="s">
        <v>686</v>
      </c>
      <c r="B46" s="49">
        <v>1</v>
      </c>
      <c r="C46" s="49">
        <v>1</v>
      </c>
      <c r="D46" s="49">
        <v>0</v>
      </c>
      <c r="E46" s="49">
        <v>0</v>
      </c>
      <c r="F46" s="49">
        <v>1</v>
      </c>
      <c r="G46" s="49">
        <v>0</v>
      </c>
      <c r="H46" s="49">
        <v>0</v>
      </c>
      <c r="I46" s="49">
        <v>0</v>
      </c>
      <c r="J46" s="49">
        <v>0</v>
      </c>
      <c r="K46" s="49">
        <v>1</v>
      </c>
    </row>
    <row r="47" spans="1:11">
      <c r="A47" s="48" t="s">
        <v>687</v>
      </c>
      <c r="B47" s="49">
        <v>1</v>
      </c>
      <c r="C47" s="49">
        <v>1</v>
      </c>
      <c r="D47" s="49">
        <v>0</v>
      </c>
      <c r="E47" s="49">
        <v>0</v>
      </c>
      <c r="F47" s="49">
        <v>0</v>
      </c>
      <c r="G47" s="49">
        <v>1</v>
      </c>
      <c r="H47" s="49">
        <v>0</v>
      </c>
      <c r="I47" s="49">
        <v>0</v>
      </c>
      <c r="J47" s="49">
        <v>0</v>
      </c>
      <c r="K47" s="49">
        <v>1</v>
      </c>
    </row>
    <row r="48" spans="1:11">
      <c r="A48" s="48" t="s">
        <v>688</v>
      </c>
      <c r="B48" s="49">
        <v>1</v>
      </c>
      <c r="C48" s="49">
        <v>1</v>
      </c>
      <c r="D48" s="49">
        <v>0</v>
      </c>
      <c r="E48" s="49">
        <v>0</v>
      </c>
      <c r="F48" s="49">
        <v>1</v>
      </c>
      <c r="G48" s="49">
        <v>0</v>
      </c>
      <c r="H48" s="49">
        <v>0</v>
      </c>
      <c r="I48" s="49">
        <v>0</v>
      </c>
      <c r="J48" s="49">
        <v>0</v>
      </c>
      <c r="K48" s="49">
        <v>1</v>
      </c>
    </row>
    <row r="49" spans="1:11">
      <c r="A49" s="48" t="s">
        <v>689</v>
      </c>
      <c r="B49" s="49">
        <v>1</v>
      </c>
      <c r="C49" s="49">
        <v>1</v>
      </c>
      <c r="D49" s="49">
        <v>0</v>
      </c>
      <c r="E49" s="49">
        <v>0</v>
      </c>
      <c r="F49" s="49">
        <v>1</v>
      </c>
      <c r="G49" s="49">
        <v>0</v>
      </c>
      <c r="H49" s="49">
        <v>0</v>
      </c>
      <c r="I49" s="49">
        <v>0</v>
      </c>
      <c r="J49" s="49">
        <v>0</v>
      </c>
      <c r="K49" s="49">
        <v>1</v>
      </c>
    </row>
    <row r="50" spans="1:11">
      <c r="A50" s="48" t="s">
        <v>690</v>
      </c>
      <c r="B50" s="49">
        <v>1</v>
      </c>
      <c r="C50" s="49">
        <v>1</v>
      </c>
      <c r="D50" s="49">
        <v>0</v>
      </c>
      <c r="E50" s="49">
        <v>0</v>
      </c>
      <c r="F50" s="49">
        <v>1</v>
      </c>
      <c r="G50" s="49">
        <v>0</v>
      </c>
      <c r="H50" s="49">
        <v>0</v>
      </c>
      <c r="I50" s="49">
        <v>0</v>
      </c>
      <c r="J50" s="49">
        <v>0</v>
      </c>
      <c r="K50" s="49">
        <v>1</v>
      </c>
    </row>
    <row r="51" spans="1:11">
      <c r="A51" s="48" t="s">
        <v>691</v>
      </c>
      <c r="B51" s="49">
        <v>1</v>
      </c>
      <c r="C51" s="49">
        <v>1</v>
      </c>
      <c r="D51" s="49">
        <v>0</v>
      </c>
      <c r="E51" s="49">
        <v>0</v>
      </c>
      <c r="F51" s="49">
        <v>1</v>
      </c>
      <c r="G51" s="49">
        <v>0</v>
      </c>
      <c r="H51" s="49">
        <v>0</v>
      </c>
      <c r="I51" s="49">
        <v>0</v>
      </c>
      <c r="J51" s="49">
        <v>0</v>
      </c>
      <c r="K51" s="49">
        <v>1</v>
      </c>
    </row>
    <row r="52" spans="1:11">
      <c r="A52" s="48" t="s">
        <v>692</v>
      </c>
      <c r="B52" s="49">
        <v>1</v>
      </c>
      <c r="C52" s="49">
        <v>1</v>
      </c>
      <c r="D52" s="49">
        <v>0</v>
      </c>
      <c r="E52" s="49">
        <v>0</v>
      </c>
      <c r="F52" s="49">
        <v>1</v>
      </c>
      <c r="G52" s="49">
        <v>0</v>
      </c>
      <c r="H52" s="49">
        <v>0</v>
      </c>
      <c r="I52" s="49">
        <v>0</v>
      </c>
      <c r="J52" s="49">
        <v>0</v>
      </c>
      <c r="K52" s="49">
        <v>1</v>
      </c>
    </row>
    <row r="53" spans="1:11">
      <c r="A53" s="48" t="s">
        <v>693</v>
      </c>
      <c r="B53" s="49">
        <v>1</v>
      </c>
      <c r="C53" s="49">
        <v>1</v>
      </c>
      <c r="D53" s="49">
        <v>0</v>
      </c>
      <c r="E53" s="49">
        <v>0</v>
      </c>
      <c r="F53" s="49">
        <v>1</v>
      </c>
      <c r="G53" s="49">
        <v>0</v>
      </c>
      <c r="H53" s="49">
        <v>0</v>
      </c>
      <c r="I53" s="49">
        <v>0</v>
      </c>
      <c r="J53" s="49">
        <v>0</v>
      </c>
      <c r="K53" s="49">
        <v>1</v>
      </c>
    </row>
    <row r="54" spans="1:11">
      <c r="A54" s="48" t="s">
        <v>694</v>
      </c>
      <c r="B54" s="49">
        <v>1</v>
      </c>
      <c r="C54" s="49">
        <v>1</v>
      </c>
      <c r="D54" s="49">
        <v>0</v>
      </c>
      <c r="E54" s="49">
        <v>1</v>
      </c>
      <c r="F54" s="49">
        <v>1</v>
      </c>
      <c r="G54" s="49">
        <v>0</v>
      </c>
      <c r="H54" s="49">
        <v>0</v>
      </c>
      <c r="I54" s="49">
        <v>0</v>
      </c>
      <c r="J54" s="49">
        <v>0</v>
      </c>
      <c r="K54" s="49">
        <v>1</v>
      </c>
    </row>
    <row r="55" spans="1:11">
      <c r="A55" s="48" t="s">
        <v>695</v>
      </c>
      <c r="B55" s="49">
        <v>1</v>
      </c>
      <c r="C55" s="49">
        <v>1</v>
      </c>
      <c r="D55" s="49">
        <v>0</v>
      </c>
      <c r="E55" s="49">
        <v>1</v>
      </c>
      <c r="F55" s="49">
        <v>1</v>
      </c>
      <c r="G55" s="49">
        <v>0</v>
      </c>
      <c r="H55" s="49">
        <v>0</v>
      </c>
      <c r="I55" s="49">
        <v>0</v>
      </c>
      <c r="J55" s="49">
        <v>0</v>
      </c>
      <c r="K55" s="49">
        <v>1</v>
      </c>
    </row>
    <row r="56" spans="1:11">
      <c r="A56" s="48" t="s">
        <v>696</v>
      </c>
      <c r="B56" s="49">
        <v>1</v>
      </c>
      <c r="C56" s="49">
        <v>1</v>
      </c>
      <c r="D56" s="49">
        <v>0</v>
      </c>
      <c r="E56" s="49">
        <v>0</v>
      </c>
      <c r="F56" s="49">
        <v>1</v>
      </c>
      <c r="G56" s="49">
        <v>0</v>
      </c>
      <c r="H56" s="49">
        <v>0</v>
      </c>
      <c r="I56" s="49">
        <v>0</v>
      </c>
      <c r="J56" s="49">
        <v>0</v>
      </c>
      <c r="K56" s="49">
        <v>1</v>
      </c>
    </row>
    <row r="57" spans="1:11">
      <c r="A57" s="48" t="s">
        <v>697</v>
      </c>
      <c r="B57" s="49">
        <v>1</v>
      </c>
      <c r="C57" s="49">
        <v>1</v>
      </c>
      <c r="D57" s="49">
        <v>0</v>
      </c>
      <c r="E57" s="49">
        <v>0</v>
      </c>
      <c r="F57" s="49">
        <v>1</v>
      </c>
      <c r="G57" s="49">
        <v>0</v>
      </c>
      <c r="H57" s="49">
        <v>0</v>
      </c>
      <c r="I57" s="49">
        <v>0</v>
      </c>
      <c r="J57" s="49">
        <v>0</v>
      </c>
      <c r="K57" s="49">
        <v>1</v>
      </c>
    </row>
  </sheetData>
  <autoFilter ref="A8:L8"/>
  <mergeCells count="11">
    <mergeCell ref="A1:A5"/>
    <mergeCell ref="D4:D5"/>
    <mergeCell ref="E4:E5"/>
    <mergeCell ref="F4:H4"/>
    <mergeCell ref="I4:K4"/>
    <mergeCell ref="B1:K1"/>
    <mergeCell ref="B2:K2"/>
    <mergeCell ref="F3:K3"/>
    <mergeCell ref="B3:B5"/>
    <mergeCell ref="C4:C5"/>
    <mergeCell ref="C3:E3"/>
  </mergeCells>
  <pageMargins left="0.31496062992125984" right="0.11811023622047245" top="0.55118110236220474" bottom="0.19685039370078741" header="0.31496062992125984" footer="0.31496062992125984"/>
  <pageSetup paperSize="9" scale="6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50">
    <tabColor theme="6" tint="-0.249977111117893"/>
  </sheetPr>
  <dimension ref="A1:K57"/>
  <sheetViews>
    <sheetView view="pageBreakPreview" zoomScale="60" workbookViewId="0">
      <pane ySplit="8" topLeftCell="A9" activePane="bottomLeft" state="frozen"/>
      <selection sqref="A1:A5"/>
      <selection pane="bottomLeft" activeCell="B2" sqref="B2:K2"/>
    </sheetView>
  </sheetViews>
  <sheetFormatPr defaultRowHeight="12.75"/>
  <cols>
    <col min="1" max="1" width="42.42578125" style="7" customWidth="1"/>
    <col min="2" max="2" width="10.5703125" style="6" customWidth="1"/>
    <col min="3" max="3" width="12.42578125" style="6" customWidth="1"/>
    <col min="4" max="4" width="11" style="6" customWidth="1"/>
    <col min="5" max="5" width="15.5703125" style="6" customWidth="1"/>
    <col min="6" max="10" width="11" style="6" customWidth="1"/>
    <col min="11" max="11" width="14.42578125" style="6" customWidth="1"/>
  </cols>
  <sheetData>
    <row r="1" spans="1:11" s="2" customFormat="1" ht="12.75" customHeight="1">
      <c r="A1" s="60" t="s">
        <v>608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</row>
    <row r="2" spans="1:11" s="2" customFormat="1" ht="12.75" customHeight="1">
      <c r="A2" s="61"/>
      <c r="B2" s="139" t="s">
        <v>39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s="2" customFormat="1" ht="18" customHeight="1">
      <c r="A3" s="61"/>
      <c r="B3" s="104" t="s">
        <v>455</v>
      </c>
      <c r="C3" s="84" t="s">
        <v>66</v>
      </c>
      <c r="D3" s="85"/>
      <c r="E3" s="70"/>
      <c r="F3" s="84" t="s">
        <v>457</v>
      </c>
      <c r="G3" s="85"/>
      <c r="H3" s="85"/>
      <c r="I3" s="85"/>
      <c r="J3" s="85"/>
      <c r="K3" s="70"/>
    </row>
    <row r="4" spans="1:11" s="2" customFormat="1" ht="26.1" customHeight="1">
      <c r="A4" s="61"/>
      <c r="B4" s="104"/>
      <c r="C4" s="63" t="s">
        <v>512</v>
      </c>
      <c r="D4" s="63" t="s">
        <v>65</v>
      </c>
      <c r="E4" s="140" t="s">
        <v>63</v>
      </c>
      <c r="F4" s="142" t="s">
        <v>8</v>
      </c>
      <c r="G4" s="142"/>
      <c r="H4" s="142"/>
      <c r="I4" s="142" t="s">
        <v>34</v>
      </c>
      <c r="J4" s="142"/>
      <c r="K4" s="142"/>
    </row>
    <row r="5" spans="1:11" s="2" customFormat="1" ht="60.6" customHeight="1">
      <c r="A5" s="61"/>
      <c r="B5" s="104"/>
      <c r="C5" s="63"/>
      <c r="D5" s="63"/>
      <c r="E5" s="141"/>
      <c r="F5" s="11" t="s">
        <v>442</v>
      </c>
      <c r="G5" s="11" t="s">
        <v>7</v>
      </c>
      <c r="H5" s="11" t="s">
        <v>4</v>
      </c>
      <c r="I5" s="11" t="s">
        <v>35</v>
      </c>
      <c r="J5" s="11" t="s">
        <v>36</v>
      </c>
      <c r="K5" s="11" t="s">
        <v>37</v>
      </c>
    </row>
    <row r="6" spans="1:11" s="2" customFormat="1">
      <c r="A6" s="42" t="s">
        <v>641</v>
      </c>
      <c r="B6" s="5">
        <v>19</v>
      </c>
      <c r="C6" s="5">
        <v>20</v>
      </c>
      <c r="D6" s="5">
        <v>21</v>
      </c>
      <c r="E6" s="5">
        <v>22</v>
      </c>
      <c r="F6" s="5">
        <v>23</v>
      </c>
      <c r="G6" s="5">
        <v>24</v>
      </c>
      <c r="H6" s="5">
        <v>25</v>
      </c>
      <c r="I6" s="5">
        <v>26</v>
      </c>
      <c r="J6" s="5">
        <v>27</v>
      </c>
      <c r="K6" s="5">
        <v>28</v>
      </c>
    </row>
    <row r="7" spans="1:11" s="2" customFormat="1" ht="16.149999999999999" customHeight="1">
      <c r="A7" s="43"/>
      <c r="B7" s="44">
        <f t="shared" ref="B7:K7" si="0">SUBTOTAL(9,B9:B57)</f>
        <v>44</v>
      </c>
      <c r="C7" s="44">
        <f t="shared" si="0"/>
        <v>44</v>
      </c>
      <c r="D7" s="44">
        <f t="shared" si="0"/>
        <v>0</v>
      </c>
      <c r="E7" s="44">
        <f t="shared" si="0"/>
        <v>21</v>
      </c>
      <c r="F7" s="44">
        <f t="shared" si="0"/>
        <v>37</v>
      </c>
      <c r="G7" s="44">
        <f t="shared" si="0"/>
        <v>7</v>
      </c>
      <c r="H7" s="44">
        <f t="shared" si="0"/>
        <v>0</v>
      </c>
      <c r="I7" s="44">
        <f t="shared" si="0"/>
        <v>4</v>
      </c>
      <c r="J7" s="44">
        <f t="shared" si="0"/>
        <v>5</v>
      </c>
      <c r="K7" s="44">
        <f t="shared" si="0"/>
        <v>35</v>
      </c>
    </row>
    <row r="8" spans="1:11">
      <c r="A8" s="46"/>
      <c r="B8" s="46"/>
      <c r="C8" s="46"/>
      <c r="D8" s="46"/>
      <c r="E8" s="46"/>
      <c r="F8" s="46"/>
      <c r="G8" s="46"/>
      <c r="H8" s="46"/>
      <c r="I8" s="47"/>
      <c r="J8" s="47"/>
      <c r="K8" s="47"/>
    </row>
    <row r="9" spans="1:11">
      <c r="A9" s="48" t="s">
        <v>649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>
      <c r="A10" s="48" t="s">
        <v>650</v>
      </c>
      <c r="B10" s="49">
        <v>1</v>
      </c>
      <c r="C10" s="49">
        <v>1</v>
      </c>
      <c r="D10" s="49">
        <v>0</v>
      </c>
      <c r="E10" s="49">
        <v>1</v>
      </c>
      <c r="F10" s="49">
        <v>0</v>
      </c>
      <c r="G10" s="49">
        <v>1</v>
      </c>
      <c r="H10" s="49">
        <v>0</v>
      </c>
      <c r="I10" s="49">
        <v>0</v>
      </c>
      <c r="J10" s="49">
        <v>0</v>
      </c>
      <c r="K10" s="49">
        <v>1</v>
      </c>
    </row>
    <row r="11" spans="1:11">
      <c r="A11" s="48" t="s">
        <v>651</v>
      </c>
      <c r="B11" s="49">
        <v>1</v>
      </c>
      <c r="C11" s="49">
        <v>1</v>
      </c>
      <c r="D11" s="49">
        <v>0</v>
      </c>
      <c r="E11" s="49">
        <v>0</v>
      </c>
      <c r="F11" s="49">
        <v>1</v>
      </c>
      <c r="G11" s="49">
        <v>0</v>
      </c>
      <c r="H11" s="49">
        <v>0</v>
      </c>
      <c r="I11" s="49">
        <v>0</v>
      </c>
      <c r="J11" s="49">
        <v>0</v>
      </c>
      <c r="K11" s="49">
        <v>1</v>
      </c>
    </row>
    <row r="12" spans="1:11">
      <c r="A12" s="48" t="s">
        <v>652</v>
      </c>
      <c r="B12" s="49">
        <v>2</v>
      </c>
      <c r="C12" s="49">
        <v>2</v>
      </c>
      <c r="D12" s="49">
        <v>0</v>
      </c>
      <c r="E12" s="49">
        <v>0</v>
      </c>
      <c r="F12" s="49">
        <v>2</v>
      </c>
      <c r="G12" s="49">
        <v>0</v>
      </c>
      <c r="H12" s="49">
        <v>0</v>
      </c>
      <c r="I12" s="49">
        <v>0</v>
      </c>
      <c r="J12" s="49">
        <v>0</v>
      </c>
      <c r="K12" s="49">
        <v>2</v>
      </c>
    </row>
    <row r="13" spans="1:11">
      <c r="A13" s="48" t="s">
        <v>653</v>
      </c>
      <c r="B13" s="49">
        <v>2</v>
      </c>
      <c r="C13" s="49">
        <v>2</v>
      </c>
      <c r="D13" s="49">
        <v>0</v>
      </c>
      <c r="E13" s="49">
        <v>0</v>
      </c>
      <c r="F13" s="49">
        <v>1</v>
      </c>
      <c r="G13" s="49">
        <v>1</v>
      </c>
      <c r="H13" s="49">
        <v>0</v>
      </c>
      <c r="I13" s="49">
        <v>0</v>
      </c>
      <c r="J13" s="49">
        <v>0</v>
      </c>
      <c r="K13" s="49">
        <v>2</v>
      </c>
    </row>
    <row r="14" spans="1:11">
      <c r="A14" s="48" t="s">
        <v>654</v>
      </c>
      <c r="B14" s="49">
        <v>1</v>
      </c>
      <c r="C14" s="49">
        <v>1</v>
      </c>
      <c r="D14" s="49">
        <v>0</v>
      </c>
      <c r="E14" s="49">
        <v>1</v>
      </c>
      <c r="F14" s="49">
        <v>1</v>
      </c>
      <c r="G14" s="49">
        <v>0</v>
      </c>
      <c r="H14" s="49">
        <v>0</v>
      </c>
      <c r="I14" s="49">
        <v>0</v>
      </c>
      <c r="J14" s="49">
        <v>0</v>
      </c>
      <c r="K14" s="49">
        <v>1</v>
      </c>
    </row>
    <row r="15" spans="1:11">
      <c r="A15" s="48" t="s">
        <v>655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>
      <c r="A16" s="48" t="s">
        <v>656</v>
      </c>
      <c r="B16" s="49">
        <v>2</v>
      </c>
      <c r="C16" s="49">
        <v>2</v>
      </c>
      <c r="D16" s="49">
        <v>0</v>
      </c>
      <c r="E16" s="49">
        <v>2</v>
      </c>
      <c r="F16" s="49">
        <v>2</v>
      </c>
      <c r="G16" s="49">
        <v>0</v>
      </c>
      <c r="H16" s="49">
        <v>0</v>
      </c>
      <c r="I16" s="49">
        <v>0</v>
      </c>
      <c r="J16" s="49">
        <v>0</v>
      </c>
      <c r="K16" s="49">
        <v>2</v>
      </c>
    </row>
    <row r="17" spans="1:11">
      <c r="A17" s="48" t="s">
        <v>657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>
      <c r="A18" s="48" t="s">
        <v>658</v>
      </c>
      <c r="B18" s="49">
        <v>1</v>
      </c>
      <c r="C18" s="49">
        <v>1</v>
      </c>
      <c r="D18" s="49">
        <v>0</v>
      </c>
      <c r="E18" s="49">
        <v>1</v>
      </c>
      <c r="F18" s="49">
        <v>1</v>
      </c>
      <c r="G18" s="49">
        <v>0</v>
      </c>
      <c r="H18" s="49">
        <v>0</v>
      </c>
      <c r="I18" s="49">
        <v>1</v>
      </c>
      <c r="J18" s="49">
        <v>0</v>
      </c>
      <c r="K18" s="49">
        <v>0</v>
      </c>
    </row>
    <row r="19" spans="1:11">
      <c r="A19" s="48" t="s">
        <v>659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</row>
    <row r="20" spans="1:11">
      <c r="A20" s="48" t="s">
        <v>660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</row>
    <row r="21" spans="1:11">
      <c r="A21" s="48" t="s">
        <v>661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</row>
    <row r="22" spans="1:11">
      <c r="A22" s="48" t="s">
        <v>662</v>
      </c>
      <c r="B22" s="49">
        <v>2</v>
      </c>
      <c r="C22" s="49">
        <v>2</v>
      </c>
      <c r="D22" s="49">
        <v>0</v>
      </c>
      <c r="E22" s="49">
        <v>1</v>
      </c>
      <c r="F22" s="49">
        <v>1</v>
      </c>
      <c r="G22" s="49">
        <v>1</v>
      </c>
      <c r="H22" s="49">
        <v>0</v>
      </c>
      <c r="I22" s="49">
        <v>0</v>
      </c>
      <c r="J22" s="49">
        <v>0</v>
      </c>
      <c r="K22" s="49">
        <v>2</v>
      </c>
    </row>
    <row r="23" spans="1:11">
      <c r="A23" s="48" t="s">
        <v>663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</row>
    <row r="24" spans="1:11">
      <c r="A24" s="48" t="s">
        <v>664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</row>
    <row r="25" spans="1:11">
      <c r="A25" s="48" t="s">
        <v>665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</row>
    <row r="26" spans="1:11">
      <c r="A26" s="48" t="s">
        <v>666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</row>
    <row r="27" spans="1:11">
      <c r="A27" s="48" t="s">
        <v>667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</row>
    <row r="28" spans="1:11">
      <c r="A28" s="48" t="s">
        <v>668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</row>
    <row r="29" spans="1:11">
      <c r="A29" s="48" t="s">
        <v>669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</row>
    <row r="30" spans="1:11">
      <c r="A30" s="48" t="s">
        <v>670</v>
      </c>
      <c r="B30" s="49">
        <v>1</v>
      </c>
      <c r="C30" s="49">
        <v>1</v>
      </c>
      <c r="D30" s="49">
        <v>0</v>
      </c>
      <c r="E30" s="49">
        <v>0</v>
      </c>
      <c r="F30" s="49">
        <v>1</v>
      </c>
      <c r="G30" s="49">
        <v>0</v>
      </c>
      <c r="H30" s="49">
        <v>0</v>
      </c>
      <c r="I30" s="49">
        <v>1</v>
      </c>
      <c r="J30" s="49">
        <v>0</v>
      </c>
      <c r="K30" s="49">
        <v>0</v>
      </c>
    </row>
    <row r="31" spans="1:11">
      <c r="A31" s="48" t="s">
        <v>671</v>
      </c>
      <c r="B31" s="49">
        <v>2</v>
      </c>
      <c r="C31" s="49">
        <v>2</v>
      </c>
      <c r="D31" s="49">
        <v>0</v>
      </c>
      <c r="E31" s="49">
        <v>0</v>
      </c>
      <c r="F31" s="49">
        <v>2</v>
      </c>
      <c r="G31" s="49">
        <v>0</v>
      </c>
      <c r="H31" s="49">
        <v>0</v>
      </c>
      <c r="I31" s="49">
        <v>0</v>
      </c>
      <c r="J31" s="49">
        <v>1</v>
      </c>
      <c r="K31" s="49">
        <v>1</v>
      </c>
    </row>
    <row r="32" spans="1:11">
      <c r="A32" s="48" t="s">
        <v>672</v>
      </c>
      <c r="B32" s="49">
        <v>2</v>
      </c>
      <c r="C32" s="49">
        <v>2</v>
      </c>
      <c r="D32" s="49">
        <v>0</v>
      </c>
      <c r="E32" s="49">
        <v>0</v>
      </c>
      <c r="F32" s="49">
        <v>2</v>
      </c>
      <c r="G32" s="49">
        <v>0</v>
      </c>
      <c r="H32" s="49">
        <v>0</v>
      </c>
      <c r="I32" s="49">
        <v>1</v>
      </c>
      <c r="J32" s="49">
        <v>0</v>
      </c>
      <c r="K32" s="49">
        <v>1</v>
      </c>
    </row>
    <row r="33" spans="1:11">
      <c r="A33" s="48" t="s">
        <v>673</v>
      </c>
      <c r="B33" s="49">
        <v>2</v>
      </c>
      <c r="C33" s="49">
        <v>2</v>
      </c>
      <c r="D33" s="49">
        <v>0</v>
      </c>
      <c r="E33" s="49">
        <v>2</v>
      </c>
      <c r="F33" s="49">
        <v>2</v>
      </c>
      <c r="G33" s="49">
        <v>0</v>
      </c>
      <c r="H33" s="49">
        <v>0</v>
      </c>
      <c r="I33" s="49">
        <v>0</v>
      </c>
      <c r="J33" s="49">
        <v>0</v>
      </c>
      <c r="K33" s="49">
        <v>2</v>
      </c>
    </row>
    <row r="34" spans="1:11">
      <c r="A34" s="48" t="s">
        <v>674</v>
      </c>
      <c r="B34" s="49">
        <v>1</v>
      </c>
      <c r="C34" s="49">
        <v>1</v>
      </c>
      <c r="D34" s="49">
        <v>0</v>
      </c>
      <c r="E34" s="49">
        <v>1</v>
      </c>
      <c r="F34" s="49">
        <v>1</v>
      </c>
      <c r="G34" s="49">
        <v>0</v>
      </c>
      <c r="H34" s="49">
        <v>0</v>
      </c>
      <c r="I34" s="49">
        <v>1</v>
      </c>
      <c r="J34" s="49">
        <v>0</v>
      </c>
      <c r="K34" s="49">
        <v>0</v>
      </c>
    </row>
    <row r="35" spans="1:11">
      <c r="A35" s="48" t="s">
        <v>675</v>
      </c>
      <c r="B35" s="49">
        <v>1</v>
      </c>
      <c r="C35" s="49">
        <v>1</v>
      </c>
      <c r="D35" s="49">
        <v>0</v>
      </c>
      <c r="E35" s="49">
        <v>1</v>
      </c>
      <c r="F35" s="49">
        <v>1</v>
      </c>
      <c r="G35" s="49">
        <v>0</v>
      </c>
      <c r="H35" s="49">
        <v>0</v>
      </c>
      <c r="I35" s="49">
        <v>0</v>
      </c>
      <c r="J35" s="49">
        <v>1</v>
      </c>
      <c r="K35" s="49">
        <v>0</v>
      </c>
    </row>
    <row r="36" spans="1:11">
      <c r="A36" s="48" t="s">
        <v>676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</row>
    <row r="37" spans="1:11">
      <c r="A37" s="48" t="s">
        <v>677</v>
      </c>
      <c r="B37" s="49">
        <v>3</v>
      </c>
      <c r="C37" s="49">
        <v>3</v>
      </c>
      <c r="D37" s="49">
        <v>0</v>
      </c>
      <c r="E37" s="49">
        <v>3</v>
      </c>
      <c r="F37" s="49">
        <v>3</v>
      </c>
      <c r="G37" s="49">
        <v>0</v>
      </c>
      <c r="H37" s="49">
        <v>0</v>
      </c>
      <c r="I37" s="49">
        <v>0</v>
      </c>
      <c r="J37" s="49">
        <v>1</v>
      </c>
      <c r="K37" s="49">
        <v>2</v>
      </c>
    </row>
    <row r="38" spans="1:11">
      <c r="A38" s="48" t="s">
        <v>678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</row>
    <row r="39" spans="1:11">
      <c r="A39" s="48" t="s">
        <v>679</v>
      </c>
      <c r="B39" s="49">
        <v>2</v>
      </c>
      <c r="C39" s="49">
        <v>2</v>
      </c>
      <c r="D39" s="49">
        <v>0</v>
      </c>
      <c r="E39" s="49">
        <v>2</v>
      </c>
      <c r="F39" s="49">
        <v>1</v>
      </c>
      <c r="G39" s="49">
        <v>1</v>
      </c>
      <c r="H39" s="49">
        <v>0</v>
      </c>
      <c r="I39" s="49">
        <v>0</v>
      </c>
      <c r="J39" s="49">
        <v>0</v>
      </c>
      <c r="K39" s="49">
        <v>2</v>
      </c>
    </row>
    <row r="40" spans="1:11">
      <c r="A40" s="48" t="s">
        <v>680</v>
      </c>
      <c r="B40" s="49">
        <v>1</v>
      </c>
      <c r="C40" s="49">
        <v>1</v>
      </c>
      <c r="D40" s="49">
        <v>0</v>
      </c>
      <c r="E40" s="49">
        <v>1</v>
      </c>
      <c r="F40" s="49">
        <v>1</v>
      </c>
      <c r="G40" s="49">
        <v>0</v>
      </c>
      <c r="H40" s="49">
        <v>0</v>
      </c>
      <c r="I40" s="49">
        <v>0</v>
      </c>
      <c r="J40" s="49">
        <v>0</v>
      </c>
      <c r="K40" s="49">
        <v>1</v>
      </c>
    </row>
    <row r="41" spans="1:11">
      <c r="A41" s="48" t="s">
        <v>681</v>
      </c>
      <c r="B41" s="49">
        <v>3</v>
      </c>
      <c r="C41" s="49">
        <v>3</v>
      </c>
      <c r="D41" s="49">
        <v>0</v>
      </c>
      <c r="E41" s="49">
        <v>3</v>
      </c>
      <c r="F41" s="49">
        <v>3</v>
      </c>
      <c r="G41" s="49">
        <v>0</v>
      </c>
      <c r="H41" s="49">
        <v>0</v>
      </c>
      <c r="I41" s="49">
        <v>0</v>
      </c>
      <c r="J41" s="49">
        <v>0</v>
      </c>
      <c r="K41" s="49">
        <v>3</v>
      </c>
    </row>
    <row r="42" spans="1:11">
      <c r="A42" s="48" t="s">
        <v>682</v>
      </c>
      <c r="B42" s="49">
        <v>2</v>
      </c>
      <c r="C42" s="49">
        <v>2</v>
      </c>
      <c r="D42" s="49">
        <v>0</v>
      </c>
      <c r="E42" s="49">
        <v>0</v>
      </c>
      <c r="F42" s="49">
        <v>2</v>
      </c>
      <c r="G42" s="49">
        <v>0</v>
      </c>
      <c r="H42" s="49">
        <v>0</v>
      </c>
      <c r="I42" s="49">
        <v>0</v>
      </c>
      <c r="J42" s="49">
        <v>1</v>
      </c>
      <c r="K42" s="49">
        <v>1</v>
      </c>
    </row>
    <row r="43" spans="1:11">
      <c r="A43" s="48" t="s">
        <v>683</v>
      </c>
      <c r="B43" s="49">
        <v>1</v>
      </c>
      <c r="C43" s="49">
        <v>1</v>
      </c>
      <c r="D43" s="49">
        <v>0</v>
      </c>
      <c r="E43" s="49">
        <v>0</v>
      </c>
      <c r="F43" s="49">
        <v>0</v>
      </c>
      <c r="G43" s="49">
        <v>1</v>
      </c>
      <c r="H43" s="49">
        <v>0</v>
      </c>
      <c r="I43" s="49">
        <v>0</v>
      </c>
      <c r="J43" s="49">
        <v>0</v>
      </c>
      <c r="K43" s="49">
        <v>1</v>
      </c>
    </row>
    <row r="44" spans="1:11">
      <c r="A44" s="48" t="s">
        <v>684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</row>
    <row r="45" spans="1:11">
      <c r="A45" s="48" t="s">
        <v>685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</row>
    <row r="46" spans="1:11">
      <c r="A46" s="48" t="s">
        <v>686</v>
      </c>
      <c r="B46" s="49">
        <v>1</v>
      </c>
      <c r="C46" s="49">
        <v>1</v>
      </c>
      <c r="D46" s="49">
        <v>0</v>
      </c>
      <c r="E46" s="49">
        <v>0</v>
      </c>
      <c r="F46" s="49">
        <v>0</v>
      </c>
      <c r="G46" s="49">
        <v>1</v>
      </c>
      <c r="H46" s="49">
        <v>0</v>
      </c>
      <c r="I46" s="49">
        <v>0</v>
      </c>
      <c r="J46" s="49">
        <v>0</v>
      </c>
      <c r="K46" s="49">
        <v>1</v>
      </c>
    </row>
    <row r="47" spans="1:11">
      <c r="A47" s="48" t="s">
        <v>687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</row>
    <row r="48" spans="1:11">
      <c r="A48" s="48" t="s">
        <v>688</v>
      </c>
      <c r="B48" s="49">
        <v>1</v>
      </c>
      <c r="C48" s="49">
        <v>1</v>
      </c>
      <c r="D48" s="49">
        <v>0</v>
      </c>
      <c r="E48" s="49">
        <v>0</v>
      </c>
      <c r="F48" s="49">
        <v>1</v>
      </c>
      <c r="G48" s="49">
        <v>0</v>
      </c>
      <c r="H48" s="49">
        <v>0</v>
      </c>
      <c r="I48" s="49">
        <v>0</v>
      </c>
      <c r="J48" s="49">
        <v>0</v>
      </c>
      <c r="K48" s="49">
        <v>1</v>
      </c>
    </row>
    <row r="49" spans="1:11">
      <c r="A49" s="48" t="s">
        <v>689</v>
      </c>
      <c r="B49" s="49">
        <v>1</v>
      </c>
      <c r="C49" s="49">
        <v>1</v>
      </c>
      <c r="D49" s="49">
        <v>0</v>
      </c>
      <c r="E49" s="49">
        <v>0</v>
      </c>
      <c r="F49" s="49">
        <v>1</v>
      </c>
      <c r="G49" s="49">
        <v>0</v>
      </c>
      <c r="H49" s="49">
        <v>0</v>
      </c>
      <c r="I49" s="49">
        <v>0</v>
      </c>
      <c r="J49" s="49">
        <v>0</v>
      </c>
      <c r="K49" s="49">
        <v>1</v>
      </c>
    </row>
    <row r="50" spans="1:11">
      <c r="A50" s="48" t="s">
        <v>690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</row>
    <row r="51" spans="1:11">
      <c r="A51" s="48" t="s">
        <v>691</v>
      </c>
      <c r="B51" s="49">
        <v>2</v>
      </c>
      <c r="C51" s="49">
        <v>2</v>
      </c>
      <c r="D51" s="49">
        <v>0</v>
      </c>
      <c r="E51" s="49">
        <v>0</v>
      </c>
      <c r="F51" s="49">
        <v>1</v>
      </c>
      <c r="G51" s="49">
        <v>1</v>
      </c>
      <c r="H51" s="49">
        <v>0</v>
      </c>
      <c r="I51" s="49">
        <v>0</v>
      </c>
      <c r="J51" s="49">
        <v>0</v>
      </c>
      <c r="K51" s="49">
        <v>2</v>
      </c>
    </row>
    <row r="52" spans="1:11">
      <c r="A52" s="48" t="s">
        <v>692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</row>
    <row r="53" spans="1:11">
      <c r="A53" s="48" t="s">
        <v>693</v>
      </c>
      <c r="B53" s="49">
        <v>2</v>
      </c>
      <c r="C53" s="49">
        <v>2</v>
      </c>
      <c r="D53" s="49">
        <v>0</v>
      </c>
      <c r="E53" s="49">
        <v>0</v>
      </c>
      <c r="F53" s="49">
        <v>2</v>
      </c>
      <c r="G53" s="49">
        <v>0</v>
      </c>
      <c r="H53" s="49">
        <v>0</v>
      </c>
      <c r="I53" s="49">
        <v>0</v>
      </c>
      <c r="J53" s="49">
        <v>0</v>
      </c>
      <c r="K53" s="49">
        <v>2</v>
      </c>
    </row>
    <row r="54" spans="1:11">
      <c r="A54" s="48" t="s">
        <v>694</v>
      </c>
      <c r="B54" s="49">
        <v>1</v>
      </c>
      <c r="C54" s="49">
        <v>1</v>
      </c>
      <c r="D54" s="49">
        <v>0</v>
      </c>
      <c r="E54" s="49">
        <v>1</v>
      </c>
      <c r="F54" s="49">
        <v>1</v>
      </c>
      <c r="G54" s="49">
        <v>0</v>
      </c>
      <c r="H54" s="49">
        <v>0</v>
      </c>
      <c r="I54" s="49">
        <v>0</v>
      </c>
      <c r="J54" s="49">
        <v>0</v>
      </c>
      <c r="K54" s="49">
        <v>1</v>
      </c>
    </row>
    <row r="55" spans="1:11">
      <c r="A55" s="48" t="s">
        <v>695</v>
      </c>
      <c r="B55" s="49">
        <v>1</v>
      </c>
      <c r="C55" s="49">
        <v>1</v>
      </c>
      <c r="D55" s="49">
        <v>0</v>
      </c>
      <c r="E55" s="49">
        <v>1</v>
      </c>
      <c r="F55" s="49">
        <v>1</v>
      </c>
      <c r="G55" s="49">
        <v>0</v>
      </c>
      <c r="H55" s="49">
        <v>0</v>
      </c>
      <c r="I55" s="49">
        <v>0</v>
      </c>
      <c r="J55" s="49">
        <v>0</v>
      </c>
      <c r="K55" s="49">
        <v>1</v>
      </c>
    </row>
    <row r="56" spans="1:11">
      <c r="A56" s="48" t="s">
        <v>696</v>
      </c>
      <c r="B56" s="49">
        <v>1</v>
      </c>
      <c r="C56" s="49">
        <v>1</v>
      </c>
      <c r="D56" s="49">
        <v>0</v>
      </c>
      <c r="E56" s="49">
        <v>0</v>
      </c>
      <c r="F56" s="49">
        <v>1</v>
      </c>
      <c r="G56" s="49">
        <v>0</v>
      </c>
      <c r="H56" s="49">
        <v>0</v>
      </c>
      <c r="I56" s="49">
        <v>0</v>
      </c>
      <c r="J56" s="49">
        <v>1</v>
      </c>
      <c r="K56" s="49">
        <v>0</v>
      </c>
    </row>
    <row r="57" spans="1:11">
      <c r="A57" s="48" t="s">
        <v>697</v>
      </c>
      <c r="B57" s="49">
        <v>1</v>
      </c>
      <c r="C57" s="49">
        <v>1</v>
      </c>
      <c r="D57" s="49">
        <v>0</v>
      </c>
      <c r="E57" s="49">
        <v>0</v>
      </c>
      <c r="F57" s="49">
        <v>1</v>
      </c>
      <c r="G57" s="49">
        <v>0</v>
      </c>
      <c r="H57" s="49">
        <v>0</v>
      </c>
      <c r="I57" s="49">
        <v>0</v>
      </c>
      <c r="J57" s="49">
        <v>0</v>
      </c>
      <c r="K57" s="49">
        <v>1</v>
      </c>
    </row>
  </sheetData>
  <autoFilter ref="A8:L8"/>
  <mergeCells count="11">
    <mergeCell ref="A1:A5"/>
    <mergeCell ref="B1:K1"/>
    <mergeCell ref="B2:K2"/>
    <mergeCell ref="B3:B5"/>
    <mergeCell ref="C3:E3"/>
    <mergeCell ref="F3:K3"/>
    <mergeCell ref="C4:C5"/>
    <mergeCell ref="D4:D5"/>
    <mergeCell ref="E4:E5"/>
    <mergeCell ref="F4:H4"/>
    <mergeCell ref="I4:K4"/>
  </mergeCells>
  <pageMargins left="0.31496062992125984" right="0.11811023622047245" top="0.55118110236220474" bottom="0.19685039370078741" header="0.31496062992125984" footer="0.31496062992125984"/>
  <pageSetup paperSize="9" scale="67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51">
    <tabColor theme="6" tint="-0.249977111117893"/>
  </sheetPr>
  <dimension ref="A1:M57"/>
  <sheetViews>
    <sheetView view="pageBreakPreview" zoomScale="60" workbookViewId="0">
      <pane ySplit="8" topLeftCell="A9" activePane="bottomLeft" state="frozen"/>
      <selection sqref="A1:A5"/>
      <selection pane="bottomLeft" activeCell="B2" sqref="B2:M2"/>
    </sheetView>
  </sheetViews>
  <sheetFormatPr defaultRowHeight="12.75"/>
  <cols>
    <col min="1" max="1" width="39.140625" style="7" customWidth="1"/>
    <col min="2" max="2" width="10.7109375" style="6" customWidth="1"/>
    <col min="3" max="3" width="20.85546875" style="6" customWidth="1"/>
    <col min="4" max="5" width="10.85546875" style="6" customWidth="1"/>
    <col min="6" max="6" width="11.7109375" style="6" customWidth="1"/>
    <col min="7" max="9" width="10.85546875" style="6" customWidth="1"/>
    <col min="10" max="10" width="18.28515625" style="6" customWidth="1"/>
    <col min="11" max="12" width="10.28515625" style="6" customWidth="1"/>
    <col min="13" max="13" width="21.5703125" style="6" customWidth="1"/>
  </cols>
  <sheetData>
    <row r="1" spans="1:13" s="2" customFormat="1" ht="12.75" customHeight="1">
      <c r="A1" s="60" t="s">
        <v>608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2" customFormat="1" ht="12.75" customHeight="1">
      <c r="A2" s="61"/>
      <c r="B2" s="139" t="s">
        <v>41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13" s="2" customFormat="1" ht="23.45" customHeight="1">
      <c r="A3" s="61"/>
      <c r="B3" s="104" t="s">
        <v>455</v>
      </c>
      <c r="C3" s="84" t="s">
        <v>106</v>
      </c>
      <c r="D3" s="70"/>
      <c r="E3" s="84" t="s">
        <v>445</v>
      </c>
      <c r="F3" s="70"/>
      <c r="G3" s="84" t="s">
        <v>446</v>
      </c>
      <c r="H3" s="85"/>
      <c r="I3" s="85"/>
      <c r="J3" s="85"/>
      <c r="K3" s="85"/>
      <c r="L3" s="85"/>
      <c r="M3" s="70"/>
    </row>
    <row r="4" spans="1:13" s="2" customFormat="1" ht="22.7" customHeight="1">
      <c r="A4" s="61"/>
      <c r="B4" s="104"/>
      <c r="C4" s="63" t="s">
        <v>513</v>
      </c>
      <c r="D4" s="140" t="s">
        <v>451</v>
      </c>
      <c r="E4" s="63" t="s">
        <v>67</v>
      </c>
      <c r="F4" s="140" t="s">
        <v>448</v>
      </c>
      <c r="G4" s="142" t="s">
        <v>8</v>
      </c>
      <c r="H4" s="142"/>
      <c r="I4" s="142"/>
      <c r="J4" s="142"/>
      <c r="K4" s="142" t="s">
        <v>34</v>
      </c>
      <c r="L4" s="142"/>
      <c r="M4" s="142"/>
    </row>
    <row r="5" spans="1:13" s="2" customFormat="1" ht="74.45" customHeight="1">
      <c r="A5" s="61"/>
      <c r="B5" s="104"/>
      <c r="C5" s="63"/>
      <c r="D5" s="141"/>
      <c r="E5" s="63"/>
      <c r="F5" s="141"/>
      <c r="G5" s="11" t="s">
        <v>442</v>
      </c>
      <c r="H5" s="11" t="s">
        <v>6</v>
      </c>
      <c r="I5" s="11" t="s">
        <v>7</v>
      </c>
      <c r="J5" s="11" t="s">
        <v>6</v>
      </c>
      <c r="K5" s="11" t="s">
        <v>35</v>
      </c>
      <c r="L5" s="11" t="s">
        <v>36</v>
      </c>
      <c r="M5" s="11" t="s">
        <v>37</v>
      </c>
    </row>
    <row r="6" spans="1:13" s="2" customFormat="1">
      <c r="A6" s="42" t="s">
        <v>641</v>
      </c>
      <c r="B6" s="5">
        <v>29</v>
      </c>
      <c r="C6" s="5">
        <v>30</v>
      </c>
      <c r="D6" s="5">
        <v>31</v>
      </c>
      <c r="E6" s="5">
        <v>32</v>
      </c>
      <c r="F6" s="5">
        <v>33</v>
      </c>
      <c r="G6" s="5">
        <v>34</v>
      </c>
      <c r="H6" s="5">
        <v>35</v>
      </c>
      <c r="I6" s="5">
        <v>36</v>
      </c>
      <c r="J6" s="5">
        <v>37</v>
      </c>
      <c r="K6" s="5">
        <v>38</v>
      </c>
      <c r="L6" s="5">
        <v>39</v>
      </c>
      <c r="M6" s="5">
        <v>40</v>
      </c>
    </row>
    <row r="7" spans="1:13" s="2" customFormat="1">
      <c r="A7" s="43"/>
      <c r="B7" s="44">
        <f t="shared" ref="B7:M7" si="0">SUBTOTAL(9,B9:B57)</f>
        <v>800</v>
      </c>
      <c r="C7" s="44">
        <f t="shared" si="0"/>
        <v>730</v>
      </c>
      <c r="D7" s="44">
        <f t="shared" si="0"/>
        <v>70</v>
      </c>
      <c r="E7" s="44">
        <f t="shared" si="0"/>
        <v>6</v>
      </c>
      <c r="F7" s="44">
        <f t="shared" si="0"/>
        <v>286</v>
      </c>
      <c r="G7" s="44">
        <f t="shared" si="0"/>
        <v>405</v>
      </c>
      <c r="H7" s="44">
        <f t="shared" si="0"/>
        <v>249</v>
      </c>
      <c r="I7" s="44">
        <f t="shared" si="0"/>
        <v>325</v>
      </c>
      <c r="J7" s="44">
        <f t="shared" si="0"/>
        <v>272</v>
      </c>
      <c r="K7" s="44">
        <f t="shared" si="0"/>
        <v>67</v>
      </c>
      <c r="L7" s="44">
        <f t="shared" si="0"/>
        <v>118</v>
      </c>
      <c r="M7" s="44">
        <f t="shared" si="0"/>
        <v>545</v>
      </c>
    </row>
    <row r="8" spans="1:13">
      <c r="A8" s="46"/>
      <c r="B8" s="46"/>
      <c r="C8" s="46"/>
      <c r="D8" s="46"/>
      <c r="E8" s="46"/>
      <c r="F8" s="46"/>
      <c r="G8" s="46"/>
      <c r="H8" s="46"/>
      <c r="I8" s="47"/>
      <c r="J8" s="47"/>
      <c r="K8" s="47"/>
      <c r="L8" s="47"/>
      <c r="M8" s="47"/>
    </row>
    <row r="9" spans="1:13">
      <c r="A9" s="48" t="s">
        <v>649</v>
      </c>
      <c r="B9" s="49">
        <v>18</v>
      </c>
      <c r="C9" s="49">
        <v>15</v>
      </c>
      <c r="D9" s="49">
        <v>3</v>
      </c>
      <c r="E9" s="49">
        <v>0</v>
      </c>
      <c r="F9" s="49">
        <v>15</v>
      </c>
      <c r="G9" s="49">
        <v>12</v>
      </c>
      <c r="H9" s="49">
        <v>5</v>
      </c>
      <c r="I9" s="49">
        <v>3</v>
      </c>
      <c r="J9" s="49">
        <v>3</v>
      </c>
      <c r="K9" s="49">
        <v>1</v>
      </c>
      <c r="L9" s="49">
        <v>5</v>
      </c>
      <c r="M9" s="49">
        <v>9</v>
      </c>
    </row>
    <row r="10" spans="1:13">
      <c r="A10" s="48" t="s">
        <v>650</v>
      </c>
      <c r="B10" s="49">
        <v>22</v>
      </c>
      <c r="C10" s="49">
        <v>21</v>
      </c>
      <c r="D10" s="49">
        <v>1</v>
      </c>
      <c r="E10" s="49">
        <v>0</v>
      </c>
      <c r="F10" s="49">
        <v>22</v>
      </c>
      <c r="G10" s="49">
        <v>10</v>
      </c>
      <c r="H10" s="49">
        <v>10</v>
      </c>
      <c r="I10" s="49">
        <v>11</v>
      </c>
      <c r="J10" s="49">
        <v>11</v>
      </c>
      <c r="K10" s="49">
        <v>2</v>
      </c>
      <c r="L10" s="49">
        <v>7</v>
      </c>
      <c r="M10" s="49">
        <v>12</v>
      </c>
    </row>
    <row r="11" spans="1:13">
      <c r="A11" s="48" t="s">
        <v>651</v>
      </c>
      <c r="B11" s="49">
        <v>19</v>
      </c>
      <c r="C11" s="49">
        <v>19</v>
      </c>
      <c r="D11" s="49">
        <v>0</v>
      </c>
      <c r="E11" s="49">
        <v>0</v>
      </c>
      <c r="F11" s="49">
        <v>0</v>
      </c>
      <c r="G11" s="49">
        <v>11</v>
      </c>
      <c r="H11" s="49">
        <v>11</v>
      </c>
      <c r="I11" s="49">
        <v>8</v>
      </c>
      <c r="J11" s="49">
        <v>8</v>
      </c>
      <c r="K11" s="49">
        <v>0</v>
      </c>
      <c r="L11" s="49">
        <v>5</v>
      </c>
      <c r="M11" s="49">
        <v>14</v>
      </c>
    </row>
    <row r="12" spans="1:13">
      <c r="A12" s="48" t="s">
        <v>652</v>
      </c>
      <c r="B12" s="49">
        <v>28</v>
      </c>
      <c r="C12" s="49">
        <v>26</v>
      </c>
      <c r="D12" s="49">
        <v>2</v>
      </c>
      <c r="E12" s="49">
        <v>1</v>
      </c>
      <c r="F12" s="49">
        <v>0</v>
      </c>
      <c r="G12" s="49">
        <v>10</v>
      </c>
      <c r="H12" s="49">
        <v>4</v>
      </c>
      <c r="I12" s="49">
        <v>16</v>
      </c>
      <c r="J12" s="49">
        <v>16</v>
      </c>
      <c r="K12" s="49">
        <v>3</v>
      </c>
      <c r="L12" s="49">
        <v>2</v>
      </c>
      <c r="M12" s="49">
        <v>21</v>
      </c>
    </row>
    <row r="13" spans="1:13">
      <c r="A13" s="48" t="s">
        <v>653</v>
      </c>
      <c r="B13" s="49">
        <v>28</v>
      </c>
      <c r="C13" s="49">
        <v>28</v>
      </c>
      <c r="D13" s="49">
        <v>0</v>
      </c>
      <c r="E13" s="49">
        <v>0</v>
      </c>
      <c r="F13" s="49">
        <v>0</v>
      </c>
      <c r="G13" s="49">
        <v>17</v>
      </c>
      <c r="H13" s="49">
        <v>16</v>
      </c>
      <c r="I13" s="49">
        <v>11</v>
      </c>
      <c r="J13" s="49">
        <v>11</v>
      </c>
      <c r="K13" s="49">
        <v>1</v>
      </c>
      <c r="L13" s="49">
        <v>4</v>
      </c>
      <c r="M13" s="49">
        <v>23</v>
      </c>
    </row>
    <row r="14" spans="1:13">
      <c r="A14" s="48" t="s">
        <v>654</v>
      </c>
      <c r="B14" s="49">
        <v>9</v>
      </c>
      <c r="C14" s="49">
        <v>9</v>
      </c>
      <c r="D14" s="49">
        <v>0</v>
      </c>
      <c r="E14" s="49">
        <v>0</v>
      </c>
      <c r="F14" s="49">
        <v>0</v>
      </c>
      <c r="G14" s="49">
        <v>6</v>
      </c>
      <c r="H14" s="49">
        <v>5</v>
      </c>
      <c r="I14" s="49">
        <v>3</v>
      </c>
      <c r="J14" s="49">
        <v>3</v>
      </c>
      <c r="K14" s="49">
        <v>0</v>
      </c>
      <c r="L14" s="49">
        <v>0</v>
      </c>
      <c r="M14" s="49">
        <v>9</v>
      </c>
    </row>
    <row r="15" spans="1:13">
      <c r="A15" s="48" t="s">
        <v>655</v>
      </c>
      <c r="B15" s="49">
        <v>11</v>
      </c>
      <c r="C15" s="49">
        <v>11</v>
      </c>
      <c r="D15" s="49">
        <v>0</v>
      </c>
      <c r="E15" s="49">
        <v>0</v>
      </c>
      <c r="F15" s="49">
        <v>2</v>
      </c>
      <c r="G15" s="49">
        <v>7</v>
      </c>
      <c r="H15" s="49">
        <v>5</v>
      </c>
      <c r="I15" s="49">
        <v>4</v>
      </c>
      <c r="J15" s="49">
        <v>4</v>
      </c>
      <c r="K15" s="49">
        <v>1</v>
      </c>
      <c r="L15" s="49">
        <v>1</v>
      </c>
      <c r="M15" s="49">
        <v>9</v>
      </c>
    </row>
    <row r="16" spans="1:13">
      <c r="A16" s="48" t="s">
        <v>656</v>
      </c>
      <c r="B16" s="49">
        <v>33</v>
      </c>
      <c r="C16" s="49">
        <v>32</v>
      </c>
      <c r="D16" s="49">
        <v>1</v>
      </c>
      <c r="E16" s="49">
        <v>0</v>
      </c>
      <c r="F16" s="49">
        <v>32</v>
      </c>
      <c r="G16" s="49">
        <v>23</v>
      </c>
      <c r="H16" s="49">
        <v>14</v>
      </c>
      <c r="I16" s="49">
        <v>9</v>
      </c>
      <c r="J16" s="49">
        <v>9</v>
      </c>
      <c r="K16" s="49">
        <v>4</v>
      </c>
      <c r="L16" s="49">
        <v>5</v>
      </c>
      <c r="M16" s="49">
        <v>23</v>
      </c>
    </row>
    <row r="17" spans="1:13">
      <c r="A17" s="48" t="s">
        <v>657</v>
      </c>
      <c r="B17" s="49">
        <v>3</v>
      </c>
      <c r="C17" s="49">
        <v>3</v>
      </c>
      <c r="D17" s="49">
        <v>0</v>
      </c>
      <c r="E17" s="49">
        <v>0</v>
      </c>
      <c r="F17" s="49">
        <v>0</v>
      </c>
      <c r="G17" s="49">
        <v>1</v>
      </c>
      <c r="H17" s="49">
        <v>1</v>
      </c>
      <c r="I17" s="49">
        <v>2</v>
      </c>
      <c r="J17" s="49">
        <v>2</v>
      </c>
      <c r="K17" s="49">
        <v>1</v>
      </c>
      <c r="L17" s="49">
        <v>0</v>
      </c>
      <c r="M17" s="49">
        <v>2</v>
      </c>
    </row>
    <row r="18" spans="1:13">
      <c r="A18" s="48" t="s">
        <v>658</v>
      </c>
      <c r="B18" s="49">
        <v>13</v>
      </c>
      <c r="C18" s="49">
        <v>13</v>
      </c>
      <c r="D18" s="49">
        <v>0</v>
      </c>
      <c r="E18" s="49">
        <v>0</v>
      </c>
      <c r="F18" s="49">
        <v>2</v>
      </c>
      <c r="G18" s="49">
        <v>5</v>
      </c>
      <c r="H18" s="49">
        <v>5</v>
      </c>
      <c r="I18" s="49">
        <v>8</v>
      </c>
      <c r="J18" s="49">
        <v>8</v>
      </c>
      <c r="K18" s="49">
        <v>2</v>
      </c>
      <c r="L18" s="49">
        <v>1</v>
      </c>
      <c r="M18" s="49">
        <v>10</v>
      </c>
    </row>
    <row r="19" spans="1:13">
      <c r="A19" s="48" t="s">
        <v>659</v>
      </c>
      <c r="B19" s="49">
        <v>2</v>
      </c>
      <c r="C19" s="49">
        <v>2</v>
      </c>
      <c r="D19" s="49">
        <v>0</v>
      </c>
      <c r="E19" s="49">
        <v>0</v>
      </c>
      <c r="F19" s="49">
        <v>1</v>
      </c>
      <c r="G19" s="49">
        <v>0</v>
      </c>
      <c r="H19" s="49">
        <v>0</v>
      </c>
      <c r="I19" s="49">
        <v>2</v>
      </c>
      <c r="J19" s="49">
        <v>2</v>
      </c>
      <c r="K19" s="49">
        <v>0</v>
      </c>
      <c r="L19" s="49">
        <v>0</v>
      </c>
      <c r="M19" s="49">
        <v>2</v>
      </c>
    </row>
    <row r="20" spans="1:13">
      <c r="A20" s="48" t="s">
        <v>660</v>
      </c>
      <c r="B20" s="49">
        <v>3</v>
      </c>
      <c r="C20" s="49">
        <v>2</v>
      </c>
      <c r="D20" s="49">
        <v>1</v>
      </c>
      <c r="E20" s="49">
        <v>0</v>
      </c>
      <c r="F20" s="49">
        <v>0</v>
      </c>
      <c r="G20" s="49">
        <v>0</v>
      </c>
      <c r="H20" s="49">
        <v>0</v>
      </c>
      <c r="I20" s="49">
        <v>2</v>
      </c>
      <c r="J20" s="49">
        <v>2</v>
      </c>
      <c r="K20" s="49">
        <v>0</v>
      </c>
      <c r="L20" s="49">
        <v>0</v>
      </c>
      <c r="M20" s="49">
        <v>2</v>
      </c>
    </row>
    <row r="21" spans="1:13">
      <c r="A21" s="48" t="s">
        <v>661</v>
      </c>
      <c r="B21" s="49">
        <v>4</v>
      </c>
      <c r="C21" s="49">
        <v>2</v>
      </c>
      <c r="D21" s="49">
        <v>2</v>
      </c>
      <c r="E21" s="49">
        <v>0</v>
      </c>
      <c r="F21" s="49">
        <v>0</v>
      </c>
      <c r="G21" s="49">
        <v>1</v>
      </c>
      <c r="H21" s="49">
        <v>1</v>
      </c>
      <c r="I21" s="49">
        <v>1</v>
      </c>
      <c r="J21" s="49">
        <v>1</v>
      </c>
      <c r="K21" s="49">
        <v>0</v>
      </c>
      <c r="L21" s="49">
        <v>1</v>
      </c>
      <c r="M21" s="49">
        <v>1</v>
      </c>
    </row>
    <row r="22" spans="1:13">
      <c r="A22" s="48" t="s">
        <v>662</v>
      </c>
      <c r="B22" s="49">
        <v>28</v>
      </c>
      <c r="C22" s="49">
        <v>23</v>
      </c>
      <c r="D22" s="49">
        <v>5</v>
      </c>
      <c r="E22" s="49">
        <v>0</v>
      </c>
      <c r="F22" s="49">
        <v>0</v>
      </c>
      <c r="G22" s="49">
        <v>12</v>
      </c>
      <c r="H22" s="49">
        <v>11</v>
      </c>
      <c r="I22" s="49">
        <v>11</v>
      </c>
      <c r="J22" s="49">
        <v>11</v>
      </c>
      <c r="K22" s="49">
        <v>3</v>
      </c>
      <c r="L22" s="49">
        <v>3</v>
      </c>
      <c r="M22" s="49">
        <v>17</v>
      </c>
    </row>
    <row r="23" spans="1:13">
      <c r="A23" s="48" t="s">
        <v>663</v>
      </c>
      <c r="B23" s="49">
        <v>4</v>
      </c>
      <c r="C23" s="49">
        <v>4</v>
      </c>
      <c r="D23" s="49">
        <v>0</v>
      </c>
      <c r="E23" s="49">
        <v>0</v>
      </c>
      <c r="F23" s="49">
        <v>0</v>
      </c>
      <c r="G23" s="49">
        <v>1</v>
      </c>
      <c r="H23" s="49">
        <v>0</v>
      </c>
      <c r="I23" s="49">
        <v>3</v>
      </c>
      <c r="J23" s="49">
        <v>0</v>
      </c>
      <c r="K23" s="49">
        <v>1</v>
      </c>
      <c r="L23" s="49">
        <v>1</v>
      </c>
      <c r="M23" s="49">
        <v>2</v>
      </c>
    </row>
    <row r="24" spans="1:13">
      <c r="A24" s="48" t="s">
        <v>664</v>
      </c>
      <c r="B24" s="49">
        <v>11</v>
      </c>
      <c r="C24" s="49">
        <v>7</v>
      </c>
      <c r="D24" s="49">
        <v>4</v>
      </c>
      <c r="E24" s="49">
        <v>0</v>
      </c>
      <c r="F24" s="49">
        <v>0</v>
      </c>
      <c r="G24" s="49">
        <v>1</v>
      </c>
      <c r="H24" s="49">
        <v>0</v>
      </c>
      <c r="I24" s="49">
        <v>6</v>
      </c>
      <c r="J24" s="49">
        <v>6</v>
      </c>
      <c r="K24" s="49">
        <v>2</v>
      </c>
      <c r="L24" s="49">
        <v>1</v>
      </c>
      <c r="M24" s="49">
        <v>4</v>
      </c>
    </row>
    <row r="25" spans="1:13">
      <c r="A25" s="48" t="s">
        <v>665</v>
      </c>
      <c r="B25" s="49">
        <v>15</v>
      </c>
      <c r="C25" s="49">
        <v>13</v>
      </c>
      <c r="D25" s="49">
        <v>2</v>
      </c>
      <c r="E25" s="49">
        <v>0</v>
      </c>
      <c r="F25" s="49">
        <v>0</v>
      </c>
      <c r="G25" s="49">
        <v>8</v>
      </c>
      <c r="H25" s="49">
        <v>8</v>
      </c>
      <c r="I25" s="49">
        <v>5</v>
      </c>
      <c r="J25" s="49">
        <v>5</v>
      </c>
      <c r="K25" s="49">
        <v>2</v>
      </c>
      <c r="L25" s="49">
        <v>2</v>
      </c>
      <c r="M25" s="49">
        <v>9</v>
      </c>
    </row>
    <row r="26" spans="1:13">
      <c r="A26" s="48" t="s">
        <v>666</v>
      </c>
      <c r="B26" s="49">
        <v>2</v>
      </c>
      <c r="C26" s="49">
        <v>2</v>
      </c>
      <c r="D26" s="49">
        <v>0</v>
      </c>
      <c r="E26" s="49">
        <v>0</v>
      </c>
      <c r="F26" s="49">
        <v>0</v>
      </c>
      <c r="G26" s="49">
        <v>1</v>
      </c>
      <c r="H26" s="49">
        <v>1</v>
      </c>
      <c r="I26" s="49">
        <v>1</v>
      </c>
      <c r="J26" s="49">
        <v>1</v>
      </c>
      <c r="K26" s="49">
        <v>1</v>
      </c>
      <c r="L26" s="49">
        <v>0</v>
      </c>
      <c r="M26" s="49">
        <v>1</v>
      </c>
    </row>
    <row r="27" spans="1:13">
      <c r="A27" s="48" t="s">
        <v>667</v>
      </c>
      <c r="B27" s="49">
        <v>1</v>
      </c>
      <c r="C27" s="49">
        <v>0</v>
      </c>
      <c r="D27" s="49">
        <v>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</row>
    <row r="28" spans="1:13">
      <c r="A28" s="48" t="s">
        <v>668</v>
      </c>
      <c r="B28" s="49">
        <v>5</v>
      </c>
      <c r="C28" s="49">
        <v>1</v>
      </c>
      <c r="D28" s="49">
        <v>4</v>
      </c>
      <c r="E28" s="49">
        <v>0</v>
      </c>
      <c r="F28" s="49">
        <v>0</v>
      </c>
      <c r="G28" s="49">
        <v>0</v>
      </c>
      <c r="H28" s="49">
        <v>0</v>
      </c>
      <c r="I28" s="49">
        <v>1</v>
      </c>
      <c r="J28" s="49">
        <v>1</v>
      </c>
      <c r="K28" s="49">
        <v>1</v>
      </c>
      <c r="L28" s="49">
        <v>0</v>
      </c>
      <c r="M28" s="49">
        <v>0</v>
      </c>
    </row>
    <row r="29" spans="1:13">
      <c r="A29" s="48" t="s">
        <v>669</v>
      </c>
      <c r="B29" s="49">
        <v>5</v>
      </c>
      <c r="C29" s="49">
        <v>5</v>
      </c>
      <c r="D29" s="49">
        <v>0</v>
      </c>
      <c r="E29" s="49">
        <v>0</v>
      </c>
      <c r="F29" s="49">
        <v>0</v>
      </c>
      <c r="G29" s="49">
        <v>3</v>
      </c>
      <c r="H29" s="49">
        <v>3</v>
      </c>
      <c r="I29" s="49">
        <v>2</v>
      </c>
      <c r="J29" s="49">
        <v>2</v>
      </c>
      <c r="K29" s="49">
        <v>1</v>
      </c>
      <c r="L29" s="49">
        <v>1</v>
      </c>
      <c r="M29" s="49">
        <v>3</v>
      </c>
    </row>
    <row r="30" spans="1:13">
      <c r="A30" s="48" t="s">
        <v>670</v>
      </c>
      <c r="B30" s="49">
        <v>13</v>
      </c>
      <c r="C30" s="49">
        <v>12</v>
      </c>
      <c r="D30" s="49">
        <v>1</v>
      </c>
      <c r="E30" s="49">
        <v>0</v>
      </c>
      <c r="F30" s="49">
        <v>0</v>
      </c>
      <c r="G30" s="49">
        <v>2</v>
      </c>
      <c r="H30" s="49">
        <v>0</v>
      </c>
      <c r="I30" s="49">
        <v>10</v>
      </c>
      <c r="J30" s="49">
        <v>10</v>
      </c>
      <c r="K30" s="49">
        <v>1</v>
      </c>
      <c r="L30" s="49">
        <v>0</v>
      </c>
      <c r="M30" s="49">
        <v>11</v>
      </c>
    </row>
    <row r="31" spans="1:13">
      <c r="A31" s="48" t="s">
        <v>671</v>
      </c>
      <c r="B31" s="49">
        <v>29</v>
      </c>
      <c r="C31" s="49">
        <v>26</v>
      </c>
      <c r="D31" s="49">
        <v>3</v>
      </c>
      <c r="E31" s="49">
        <v>0</v>
      </c>
      <c r="F31" s="49">
        <v>1</v>
      </c>
      <c r="G31" s="49">
        <v>12</v>
      </c>
      <c r="H31" s="49">
        <v>3</v>
      </c>
      <c r="I31" s="49">
        <v>14</v>
      </c>
      <c r="J31" s="49">
        <v>14</v>
      </c>
      <c r="K31" s="49">
        <v>1</v>
      </c>
      <c r="L31" s="49">
        <v>6</v>
      </c>
      <c r="M31" s="49">
        <v>19</v>
      </c>
    </row>
    <row r="32" spans="1:13">
      <c r="A32" s="48" t="s">
        <v>672</v>
      </c>
      <c r="B32" s="49">
        <v>10</v>
      </c>
      <c r="C32" s="49">
        <v>10</v>
      </c>
      <c r="D32" s="49">
        <v>0</v>
      </c>
      <c r="E32" s="49">
        <v>0</v>
      </c>
      <c r="F32" s="49">
        <v>0</v>
      </c>
      <c r="G32" s="49">
        <v>6</v>
      </c>
      <c r="H32" s="49">
        <v>5</v>
      </c>
      <c r="I32" s="49">
        <v>4</v>
      </c>
      <c r="J32" s="49">
        <v>4</v>
      </c>
      <c r="K32" s="49">
        <v>0</v>
      </c>
      <c r="L32" s="49">
        <v>0</v>
      </c>
      <c r="M32" s="49">
        <v>10</v>
      </c>
    </row>
    <row r="33" spans="1:13">
      <c r="A33" s="48" t="s">
        <v>673</v>
      </c>
      <c r="B33" s="49">
        <v>45</v>
      </c>
      <c r="C33" s="49">
        <v>45</v>
      </c>
      <c r="D33" s="49">
        <v>0</v>
      </c>
      <c r="E33" s="49">
        <v>1</v>
      </c>
      <c r="F33" s="49">
        <v>45</v>
      </c>
      <c r="G33" s="49">
        <v>31</v>
      </c>
      <c r="H33" s="49">
        <v>21</v>
      </c>
      <c r="I33" s="49">
        <v>14</v>
      </c>
      <c r="J33" s="49">
        <v>14</v>
      </c>
      <c r="K33" s="49">
        <v>3</v>
      </c>
      <c r="L33" s="49">
        <v>9</v>
      </c>
      <c r="M33" s="49">
        <v>33</v>
      </c>
    </row>
    <row r="34" spans="1:13">
      <c r="A34" s="48" t="s">
        <v>674</v>
      </c>
      <c r="B34" s="49">
        <v>20</v>
      </c>
      <c r="C34" s="49">
        <v>18</v>
      </c>
      <c r="D34" s="49">
        <v>2</v>
      </c>
      <c r="E34" s="49">
        <v>0</v>
      </c>
      <c r="F34" s="49">
        <v>0</v>
      </c>
      <c r="G34" s="49">
        <v>9</v>
      </c>
      <c r="H34" s="49">
        <v>1</v>
      </c>
      <c r="I34" s="49">
        <v>9</v>
      </c>
      <c r="J34" s="49">
        <v>8</v>
      </c>
      <c r="K34" s="49">
        <v>1</v>
      </c>
      <c r="L34" s="49">
        <v>0</v>
      </c>
      <c r="M34" s="49">
        <v>17</v>
      </c>
    </row>
    <row r="35" spans="1:13">
      <c r="A35" s="48" t="s">
        <v>675</v>
      </c>
      <c r="B35" s="49">
        <v>25</v>
      </c>
      <c r="C35" s="49">
        <v>23</v>
      </c>
      <c r="D35" s="49">
        <v>2</v>
      </c>
      <c r="E35" s="49">
        <v>0</v>
      </c>
      <c r="F35" s="49">
        <v>25</v>
      </c>
      <c r="G35" s="49">
        <v>11</v>
      </c>
      <c r="H35" s="49">
        <v>8</v>
      </c>
      <c r="I35" s="49">
        <v>12</v>
      </c>
      <c r="J35" s="49">
        <v>12</v>
      </c>
      <c r="K35" s="49">
        <v>2</v>
      </c>
      <c r="L35" s="49">
        <v>2</v>
      </c>
      <c r="M35" s="49">
        <v>19</v>
      </c>
    </row>
    <row r="36" spans="1:13">
      <c r="A36" s="48" t="s">
        <v>676</v>
      </c>
      <c r="B36" s="49">
        <v>23</v>
      </c>
      <c r="C36" s="49">
        <v>22</v>
      </c>
      <c r="D36" s="49">
        <v>1</v>
      </c>
      <c r="E36" s="49">
        <v>1</v>
      </c>
      <c r="F36" s="49">
        <v>20</v>
      </c>
      <c r="G36" s="49">
        <v>12</v>
      </c>
      <c r="H36" s="49">
        <v>0</v>
      </c>
      <c r="I36" s="49">
        <v>10</v>
      </c>
      <c r="J36" s="49">
        <v>0</v>
      </c>
      <c r="K36" s="49">
        <v>1</v>
      </c>
      <c r="L36" s="49">
        <v>1</v>
      </c>
      <c r="M36" s="49">
        <v>20</v>
      </c>
    </row>
    <row r="37" spans="1:13">
      <c r="A37" s="48" t="s">
        <v>677</v>
      </c>
      <c r="B37" s="49">
        <v>33</v>
      </c>
      <c r="C37" s="49">
        <v>31</v>
      </c>
      <c r="D37" s="49">
        <v>2</v>
      </c>
      <c r="E37" s="49">
        <v>0</v>
      </c>
      <c r="F37" s="49">
        <v>33</v>
      </c>
      <c r="G37" s="49">
        <v>20</v>
      </c>
      <c r="H37" s="49">
        <v>11</v>
      </c>
      <c r="I37" s="49">
        <v>11</v>
      </c>
      <c r="J37" s="49">
        <v>11</v>
      </c>
      <c r="K37" s="49">
        <v>0</v>
      </c>
      <c r="L37" s="49">
        <v>5</v>
      </c>
      <c r="M37" s="49">
        <v>26</v>
      </c>
    </row>
    <row r="38" spans="1:13">
      <c r="A38" s="48" t="s">
        <v>678</v>
      </c>
      <c r="B38" s="49">
        <v>15</v>
      </c>
      <c r="C38" s="49">
        <v>11</v>
      </c>
      <c r="D38" s="49">
        <v>4</v>
      </c>
      <c r="E38" s="49">
        <v>0</v>
      </c>
      <c r="F38" s="49">
        <v>11</v>
      </c>
      <c r="G38" s="49">
        <v>4</v>
      </c>
      <c r="H38" s="49">
        <v>4</v>
      </c>
      <c r="I38" s="49">
        <v>7</v>
      </c>
      <c r="J38" s="49">
        <v>7</v>
      </c>
      <c r="K38" s="49">
        <v>4</v>
      </c>
      <c r="L38" s="49">
        <v>2</v>
      </c>
      <c r="M38" s="49">
        <v>5</v>
      </c>
    </row>
    <row r="39" spans="1:13">
      <c r="A39" s="48" t="s">
        <v>679</v>
      </c>
      <c r="B39" s="49">
        <v>23</v>
      </c>
      <c r="C39" s="49">
        <v>20</v>
      </c>
      <c r="D39" s="49">
        <v>3</v>
      </c>
      <c r="E39" s="49">
        <v>0</v>
      </c>
      <c r="F39" s="49">
        <v>23</v>
      </c>
      <c r="G39" s="49">
        <v>8</v>
      </c>
      <c r="H39" s="49">
        <v>1</v>
      </c>
      <c r="I39" s="49">
        <v>12</v>
      </c>
      <c r="J39" s="49">
        <v>12</v>
      </c>
      <c r="K39" s="49">
        <v>3</v>
      </c>
      <c r="L39" s="49">
        <v>4</v>
      </c>
      <c r="M39" s="49">
        <v>13</v>
      </c>
    </row>
    <row r="40" spans="1:13">
      <c r="A40" s="48" t="s">
        <v>680</v>
      </c>
      <c r="B40" s="49">
        <v>20</v>
      </c>
      <c r="C40" s="49">
        <v>17</v>
      </c>
      <c r="D40" s="49">
        <v>3</v>
      </c>
      <c r="E40" s="49">
        <v>0</v>
      </c>
      <c r="F40" s="49">
        <v>0</v>
      </c>
      <c r="G40" s="49">
        <v>13</v>
      </c>
      <c r="H40" s="49">
        <v>9</v>
      </c>
      <c r="I40" s="49">
        <v>4</v>
      </c>
      <c r="J40" s="49">
        <v>4</v>
      </c>
      <c r="K40" s="49">
        <v>1</v>
      </c>
      <c r="L40" s="49">
        <v>3</v>
      </c>
      <c r="M40" s="49">
        <v>13</v>
      </c>
    </row>
    <row r="41" spans="1:13">
      <c r="A41" s="48" t="s">
        <v>681</v>
      </c>
      <c r="B41" s="49">
        <v>29</v>
      </c>
      <c r="C41" s="49">
        <v>29</v>
      </c>
      <c r="D41" s="49">
        <v>0</v>
      </c>
      <c r="E41" s="49">
        <v>1</v>
      </c>
      <c r="F41" s="49">
        <v>3</v>
      </c>
      <c r="G41" s="49">
        <v>23</v>
      </c>
      <c r="H41" s="49">
        <v>21</v>
      </c>
      <c r="I41" s="49">
        <v>6</v>
      </c>
      <c r="J41" s="49">
        <v>4</v>
      </c>
      <c r="K41" s="49">
        <v>3</v>
      </c>
      <c r="L41" s="49">
        <v>3</v>
      </c>
      <c r="M41" s="49">
        <v>23</v>
      </c>
    </row>
    <row r="42" spans="1:13">
      <c r="A42" s="48" t="s">
        <v>682</v>
      </c>
      <c r="B42" s="49">
        <v>20</v>
      </c>
      <c r="C42" s="49">
        <v>20</v>
      </c>
      <c r="D42" s="49">
        <v>0</v>
      </c>
      <c r="E42" s="49">
        <v>0</v>
      </c>
      <c r="F42" s="49">
        <v>20</v>
      </c>
      <c r="G42" s="49">
        <v>16</v>
      </c>
      <c r="H42" s="49">
        <v>14</v>
      </c>
      <c r="I42" s="49">
        <v>4</v>
      </c>
      <c r="J42" s="49">
        <v>4</v>
      </c>
      <c r="K42" s="49">
        <v>6</v>
      </c>
      <c r="L42" s="49">
        <v>4</v>
      </c>
      <c r="M42" s="49">
        <v>10</v>
      </c>
    </row>
    <row r="43" spans="1:13">
      <c r="A43" s="48" t="s">
        <v>683</v>
      </c>
      <c r="B43" s="49">
        <v>23</v>
      </c>
      <c r="C43" s="49">
        <v>21</v>
      </c>
      <c r="D43" s="49">
        <v>2</v>
      </c>
      <c r="E43" s="49">
        <v>0</v>
      </c>
      <c r="F43" s="49">
        <v>1</v>
      </c>
      <c r="G43" s="49">
        <v>10</v>
      </c>
      <c r="H43" s="49">
        <v>10</v>
      </c>
      <c r="I43" s="49">
        <v>11</v>
      </c>
      <c r="J43" s="49">
        <v>11</v>
      </c>
      <c r="K43" s="49">
        <v>0</v>
      </c>
      <c r="L43" s="49">
        <v>7</v>
      </c>
      <c r="M43" s="49">
        <v>14</v>
      </c>
    </row>
    <row r="44" spans="1:13">
      <c r="A44" s="48" t="s">
        <v>684</v>
      </c>
      <c r="B44" s="49">
        <v>6</v>
      </c>
      <c r="C44" s="49">
        <v>6</v>
      </c>
      <c r="D44" s="49">
        <v>0</v>
      </c>
      <c r="E44" s="49">
        <v>0</v>
      </c>
      <c r="F44" s="49">
        <v>0</v>
      </c>
      <c r="G44" s="49">
        <v>4</v>
      </c>
      <c r="H44" s="49">
        <v>4</v>
      </c>
      <c r="I44" s="49">
        <v>2</v>
      </c>
      <c r="J44" s="49">
        <v>2</v>
      </c>
      <c r="K44" s="49">
        <v>2</v>
      </c>
      <c r="L44" s="49">
        <v>2</v>
      </c>
      <c r="M44" s="49">
        <v>2</v>
      </c>
    </row>
    <row r="45" spans="1:13">
      <c r="A45" s="48" t="s">
        <v>685</v>
      </c>
      <c r="B45" s="49">
        <v>14</v>
      </c>
      <c r="C45" s="49">
        <v>14</v>
      </c>
      <c r="D45" s="49">
        <v>0</v>
      </c>
      <c r="E45" s="49">
        <v>1</v>
      </c>
      <c r="F45" s="49">
        <v>3</v>
      </c>
      <c r="G45" s="49">
        <v>6</v>
      </c>
      <c r="H45" s="49">
        <v>6</v>
      </c>
      <c r="I45" s="49">
        <v>8</v>
      </c>
      <c r="J45" s="49">
        <v>8</v>
      </c>
      <c r="K45" s="49">
        <v>2</v>
      </c>
      <c r="L45" s="49">
        <v>3</v>
      </c>
      <c r="M45" s="49">
        <v>9</v>
      </c>
    </row>
    <row r="46" spans="1:13">
      <c r="A46" s="48" t="s">
        <v>686</v>
      </c>
      <c r="B46" s="49">
        <v>21</v>
      </c>
      <c r="C46" s="49">
        <v>18</v>
      </c>
      <c r="D46" s="49">
        <v>3</v>
      </c>
      <c r="E46" s="49">
        <v>0</v>
      </c>
      <c r="F46" s="49">
        <v>2</v>
      </c>
      <c r="G46" s="49">
        <v>6</v>
      </c>
      <c r="H46" s="49">
        <v>0</v>
      </c>
      <c r="I46" s="49">
        <v>12</v>
      </c>
      <c r="J46" s="49">
        <v>10</v>
      </c>
      <c r="K46" s="49">
        <v>0</v>
      </c>
      <c r="L46" s="49">
        <v>0</v>
      </c>
      <c r="M46" s="49">
        <v>18</v>
      </c>
    </row>
    <row r="47" spans="1:13">
      <c r="A47" s="48" t="s">
        <v>687</v>
      </c>
      <c r="B47" s="49">
        <v>14</v>
      </c>
      <c r="C47" s="49">
        <v>14</v>
      </c>
      <c r="D47" s="49">
        <v>0</v>
      </c>
      <c r="E47" s="49">
        <v>0</v>
      </c>
      <c r="F47" s="49">
        <v>0</v>
      </c>
      <c r="G47" s="49">
        <v>7</v>
      </c>
      <c r="H47" s="49">
        <v>2</v>
      </c>
      <c r="I47" s="49">
        <v>7</v>
      </c>
      <c r="J47" s="49">
        <v>7</v>
      </c>
      <c r="K47" s="49">
        <v>0</v>
      </c>
      <c r="L47" s="49">
        <v>0</v>
      </c>
      <c r="M47" s="49">
        <v>14</v>
      </c>
    </row>
    <row r="48" spans="1:13">
      <c r="A48" s="48" t="s">
        <v>688</v>
      </c>
      <c r="B48" s="49">
        <v>6</v>
      </c>
      <c r="C48" s="49">
        <v>6</v>
      </c>
      <c r="D48" s="49">
        <v>0</v>
      </c>
      <c r="E48" s="49">
        <v>0</v>
      </c>
      <c r="F48" s="49">
        <v>0</v>
      </c>
      <c r="G48" s="49">
        <v>5</v>
      </c>
      <c r="H48" s="49">
        <v>5</v>
      </c>
      <c r="I48" s="49">
        <v>1</v>
      </c>
      <c r="J48" s="49">
        <v>0</v>
      </c>
      <c r="K48" s="49">
        <v>0</v>
      </c>
      <c r="L48" s="49">
        <v>1</v>
      </c>
      <c r="M48" s="49">
        <v>5</v>
      </c>
    </row>
    <row r="49" spans="1:13">
      <c r="A49" s="48" t="s">
        <v>689</v>
      </c>
      <c r="B49" s="49">
        <v>6</v>
      </c>
      <c r="C49" s="49">
        <v>5</v>
      </c>
      <c r="D49" s="49">
        <v>1</v>
      </c>
      <c r="E49" s="49">
        <v>0</v>
      </c>
      <c r="F49" s="49">
        <v>0</v>
      </c>
      <c r="G49" s="49">
        <v>4</v>
      </c>
      <c r="H49" s="49">
        <v>4</v>
      </c>
      <c r="I49" s="49">
        <v>1</v>
      </c>
      <c r="J49" s="49">
        <v>1</v>
      </c>
      <c r="K49" s="49">
        <v>0</v>
      </c>
      <c r="L49" s="49">
        <v>1</v>
      </c>
      <c r="M49" s="49">
        <v>4</v>
      </c>
    </row>
    <row r="50" spans="1:13">
      <c r="A50" s="48" t="s">
        <v>690</v>
      </c>
      <c r="B50" s="49">
        <v>6</v>
      </c>
      <c r="C50" s="49">
        <v>6</v>
      </c>
      <c r="D50" s="49">
        <v>0</v>
      </c>
      <c r="E50" s="49">
        <v>0</v>
      </c>
      <c r="F50" s="49">
        <v>0</v>
      </c>
      <c r="G50" s="49">
        <v>4</v>
      </c>
      <c r="H50" s="49">
        <v>4</v>
      </c>
      <c r="I50" s="49">
        <v>2</v>
      </c>
      <c r="J50" s="49">
        <v>2</v>
      </c>
      <c r="K50" s="49">
        <v>2</v>
      </c>
      <c r="L50" s="49">
        <v>1</v>
      </c>
      <c r="M50" s="49">
        <v>3</v>
      </c>
    </row>
    <row r="51" spans="1:13">
      <c r="A51" s="48" t="s">
        <v>691</v>
      </c>
      <c r="B51" s="49">
        <v>30</v>
      </c>
      <c r="C51" s="49">
        <v>29</v>
      </c>
      <c r="D51" s="49">
        <v>1</v>
      </c>
      <c r="E51" s="49">
        <v>0</v>
      </c>
      <c r="F51" s="49">
        <v>0</v>
      </c>
      <c r="G51" s="49">
        <v>11</v>
      </c>
      <c r="H51" s="49">
        <v>6</v>
      </c>
      <c r="I51" s="49">
        <v>18</v>
      </c>
      <c r="J51" s="49">
        <v>17</v>
      </c>
      <c r="K51" s="49">
        <v>3</v>
      </c>
      <c r="L51" s="49">
        <v>2</v>
      </c>
      <c r="M51" s="49">
        <v>24</v>
      </c>
    </row>
    <row r="52" spans="1:13">
      <c r="A52" s="48" t="s">
        <v>692</v>
      </c>
      <c r="B52" s="49">
        <v>7</v>
      </c>
      <c r="C52" s="49">
        <v>6</v>
      </c>
      <c r="D52" s="49">
        <v>1</v>
      </c>
      <c r="E52" s="49">
        <v>0</v>
      </c>
      <c r="F52" s="49">
        <v>0</v>
      </c>
      <c r="G52" s="49">
        <v>4</v>
      </c>
      <c r="H52" s="49">
        <v>0</v>
      </c>
      <c r="I52" s="49">
        <v>2</v>
      </c>
      <c r="J52" s="49">
        <v>0</v>
      </c>
      <c r="K52" s="49">
        <v>0</v>
      </c>
      <c r="L52" s="49">
        <v>1</v>
      </c>
      <c r="M52" s="49">
        <v>5</v>
      </c>
    </row>
    <row r="53" spans="1:13">
      <c r="A53" s="48" t="s">
        <v>693</v>
      </c>
      <c r="B53" s="49">
        <v>58</v>
      </c>
      <c r="C53" s="49">
        <v>47</v>
      </c>
      <c r="D53" s="49">
        <v>11</v>
      </c>
      <c r="E53" s="49">
        <v>1</v>
      </c>
      <c r="F53" s="49">
        <v>0</v>
      </c>
      <c r="G53" s="49">
        <v>24</v>
      </c>
      <c r="H53" s="49">
        <v>0</v>
      </c>
      <c r="I53" s="49">
        <v>23</v>
      </c>
      <c r="J53" s="49">
        <v>0</v>
      </c>
      <c r="K53" s="49">
        <v>3</v>
      </c>
      <c r="L53" s="49">
        <v>8</v>
      </c>
      <c r="M53" s="49">
        <v>36</v>
      </c>
    </row>
    <row r="54" spans="1:13">
      <c r="A54" s="48" t="s">
        <v>694</v>
      </c>
      <c r="B54" s="49">
        <v>13</v>
      </c>
      <c r="C54" s="49">
        <v>13</v>
      </c>
      <c r="D54" s="49">
        <v>0</v>
      </c>
      <c r="E54" s="49">
        <v>0</v>
      </c>
      <c r="F54" s="49">
        <v>13</v>
      </c>
      <c r="G54" s="49">
        <v>10</v>
      </c>
      <c r="H54" s="49">
        <v>10</v>
      </c>
      <c r="I54" s="49">
        <v>3</v>
      </c>
      <c r="J54" s="49">
        <v>3</v>
      </c>
      <c r="K54" s="49">
        <v>0</v>
      </c>
      <c r="L54" s="49">
        <v>5</v>
      </c>
      <c r="M54" s="49">
        <v>8</v>
      </c>
    </row>
    <row r="55" spans="1:13">
      <c r="A55" s="48" t="s">
        <v>695</v>
      </c>
      <c r="B55" s="49">
        <v>12</v>
      </c>
      <c r="C55" s="49">
        <v>10</v>
      </c>
      <c r="D55" s="49">
        <v>2</v>
      </c>
      <c r="E55" s="49">
        <v>0</v>
      </c>
      <c r="F55" s="49">
        <v>12</v>
      </c>
      <c r="G55" s="49">
        <v>5</v>
      </c>
      <c r="H55" s="49">
        <v>0</v>
      </c>
      <c r="I55" s="49">
        <v>5</v>
      </c>
      <c r="J55" s="49">
        <v>0</v>
      </c>
      <c r="K55" s="49">
        <v>2</v>
      </c>
      <c r="L55" s="49">
        <v>3</v>
      </c>
      <c r="M55" s="49">
        <v>5</v>
      </c>
    </row>
    <row r="56" spans="1:13">
      <c r="A56" s="48" t="s">
        <v>696</v>
      </c>
      <c r="B56" s="49">
        <v>10</v>
      </c>
      <c r="C56" s="49">
        <v>8</v>
      </c>
      <c r="D56" s="49">
        <v>2</v>
      </c>
      <c r="E56" s="49">
        <v>0</v>
      </c>
      <c r="F56" s="49">
        <v>0</v>
      </c>
      <c r="G56" s="49">
        <v>5</v>
      </c>
      <c r="H56" s="49">
        <v>0</v>
      </c>
      <c r="I56" s="49">
        <v>3</v>
      </c>
      <c r="J56" s="49">
        <v>0</v>
      </c>
      <c r="K56" s="49">
        <v>0</v>
      </c>
      <c r="L56" s="49">
        <v>2</v>
      </c>
      <c r="M56" s="49">
        <v>6</v>
      </c>
    </row>
    <row r="57" spans="1:13">
      <c r="A57" s="48" t="s">
        <v>697</v>
      </c>
      <c r="B57" s="49">
        <v>5</v>
      </c>
      <c r="C57" s="49">
        <v>5</v>
      </c>
      <c r="D57" s="49">
        <v>0</v>
      </c>
      <c r="E57" s="49">
        <v>0</v>
      </c>
      <c r="F57" s="49">
        <v>0</v>
      </c>
      <c r="G57" s="49">
        <v>4</v>
      </c>
      <c r="H57" s="49">
        <v>0</v>
      </c>
      <c r="I57" s="49">
        <v>1</v>
      </c>
      <c r="J57" s="49">
        <v>1</v>
      </c>
      <c r="K57" s="49">
        <v>1</v>
      </c>
      <c r="L57" s="49">
        <v>4</v>
      </c>
      <c r="M57" s="49">
        <v>0</v>
      </c>
    </row>
  </sheetData>
  <autoFilter ref="A8:N8"/>
  <mergeCells count="13">
    <mergeCell ref="B1:M1"/>
    <mergeCell ref="B2:M2"/>
    <mergeCell ref="B3:B5"/>
    <mergeCell ref="G3:M3"/>
    <mergeCell ref="A1:A5"/>
    <mergeCell ref="C4:C5"/>
    <mergeCell ref="K4:M4"/>
    <mergeCell ref="C3:D3"/>
    <mergeCell ref="E3:F3"/>
    <mergeCell ref="F4:F5"/>
    <mergeCell ref="G4:J4"/>
    <mergeCell ref="D4:D5"/>
    <mergeCell ref="E4:E5"/>
  </mergeCells>
  <pageMargins left="0.31496062992125984" right="0.11811023622047245" top="0.55118110236220474" bottom="0.19685039370078741" header="0.31496062992125984" footer="0.31496062992125984"/>
  <pageSetup paperSize="9" scale="6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52">
    <tabColor theme="6" tint="-0.249977111117893"/>
  </sheetPr>
  <dimension ref="A1:K57"/>
  <sheetViews>
    <sheetView view="pageBreakPreview" zoomScale="60" workbookViewId="0">
      <pane ySplit="8" topLeftCell="A9" activePane="bottomLeft" state="frozen"/>
      <selection sqref="A1:A5"/>
      <selection pane="bottomLeft" activeCell="B2" sqref="B2:K2"/>
    </sheetView>
  </sheetViews>
  <sheetFormatPr defaultRowHeight="12.75"/>
  <cols>
    <col min="1" max="1" width="38.5703125" style="7" customWidth="1"/>
    <col min="2" max="2" width="10.7109375" style="6" customWidth="1"/>
    <col min="3" max="3" width="16.5703125" style="6" customWidth="1"/>
    <col min="4" max="4" width="11.5703125" style="6" customWidth="1"/>
    <col min="5" max="5" width="10.28515625" style="6" customWidth="1"/>
    <col min="6" max="6" width="18" style="6" customWidth="1"/>
    <col min="7" max="7" width="10.42578125" style="6" customWidth="1"/>
    <col min="8" max="8" width="10.5703125" style="6" customWidth="1"/>
    <col min="9" max="9" width="9.42578125" style="6" customWidth="1"/>
    <col min="10" max="10" width="11.140625" style="6" customWidth="1"/>
    <col min="11" max="11" width="18.7109375" style="6" customWidth="1"/>
  </cols>
  <sheetData>
    <row r="1" spans="1:11" s="2" customFormat="1" ht="12.75" customHeight="1">
      <c r="A1" s="60" t="s">
        <v>608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</row>
    <row r="2" spans="1:11" s="2" customFormat="1" ht="15" customHeight="1">
      <c r="A2" s="61"/>
      <c r="B2" s="139" t="s">
        <v>42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s="2" customFormat="1" ht="24.6" customHeight="1">
      <c r="A3" s="61"/>
      <c r="B3" s="104" t="s">
        <v>455</v>
      </c>
      <c r="C3" s="84" t="s">
        <v>106</v>
      </c>
      <c r="D3" s="70"/>
      <c r="E3" s="84" t="s">
        <v>447</v>
      </c>
      <c r="F3" s="70"/>
      <c r="G3" s="63" t="s">
        <v>458</v>
      </c>
      <c r="H3" s="63"/>
      <c r="I3" s="63"/>
      <c r="J3" s="63"/>
      <c r="K3" s="63"/>
    </row>
    <row r="4" spans="1:11" s="2" customFormat="1" ht="22.7" customHeight="1">
      <c r="A4" s="61"/>
      <c r="B4" s="104"/>
      <c r="C4" s="63" t="s">
        <v>514</v>
      </c>
      <c r="D4" s="140" t="s">
        <v>450</v>
      </c>
      <c r="E4" s="63" t="s">
        <v>67</v>
      </c>
      <c r="F4" s="140" t="s">
        <v>63</v>
      </c>
      <c r="G4" s="142" t="s">
        <v>8</v>
      </c>
      <c r="H4" s="142"/>
      <c r="I4" s="142" t="s">
        <v>34</v>
      </c>
      <c r="J4" s="142"/>
      <c r="K4" s="142"/>
    </row>
    <row r="5" spans="1:11" s="2" customFormat="1" ht="54" customHeight="1">
      <c r="A5" s="61"/>
      <c r="B5" s="104"/>
      <c r="C5" s="63"/>
      <c r="D5" s="141"/>
      <c r="E5" s="63"/>
      <c r="F5" s="141"/>
      <c r="G5" s="11" t="s">
        <v>5</v>
      </c>
      <c r="H5" s="11" t="s">
        <v>7</v>
      </c>
      <c r="I5" s="11" t="s">
        <v>35</v>
      </c>
      <c r="J5" s="11" t="s">
        <v>36</v>
      </c>
      <c r="K5" s="11" t="s">
        <v>37</v>
      </c>
    </row>
    <row r="6" spans="1:11" s="2" customFormat="1">
      <c r="A6" s="42" t="s">
        <v>641</v>
      </c>
      <c r="B6" s="5">
        <v>41</v>
      </c>
      <c r="C6" s="5">
        <v>42</v>
      </c>
      <c r="D6" s="5">
        <v>43</v>
      </c>
      <c r="E6" s="5">
        <v>44</v>
      </c>
      <c r="F6" s="5">
        <v>45</v>
      </c>
      <c r="G6" s="5">
        <v>46</v>
      </c>
      <c r="H6" s="5">
        <v>47</v>
      </c>
      <c r="I6" s="5">
        <v>48</v>
      </c>
      <c r="J6" s="5">
        <v>49</v>
      </c>
      <c r="K6" s="5">
        <v>50</v>
      </c>
    </row>
    <row r="7" spans="1:11" s="2" customFormat="1" ht="17.45" customHeight="1">
      <c r="A7" s="43"/>
      <c r="B7" s="44">
        <f t="shared" ref="B7:K7" si="0">SUBTOTAL(9,B9:B57)</f>
        <v>45</v>
      </c>
      <c r="C7" s="44">
        <f t="shared" si="0"/>
        <v>33</v>
      </c>
      <c r="D7" s="44">
        <f t="shared" si="0"/>
        <v>12</v>
      </c>
      <c r="E7" s="44">
        <f t="shared" si="0"/>
        <v>1</v>
      </c>
      <c r="F7" s="44">
        <f t="shared" si="0"/>
        <v>17</v>
      </c>
      <c r="G7" s="44">
        <f t="shared" si="0"/>
        <v>18</v>
      </c>
      <c r="H7" s="44">
        <f t="shared" si="0"/>
        <v>15</v>
      </c>
      <c r="I7" s="44">
        <f t="shared" si="0"/>
        <v>6</v>
      </c>
      <c r="J7" s="44">
        <f t="shared" si="0"/>
        <v>4</v>
      </c>
      <c r="K7" s="44">
        <f t="shared" si="0"/>
        <v>23</v>
      </c>
    </row>
    <row r="8" spans="1:11">
      <c r="A8" s="46"/>
      <c r="B8" s="46"/>
      <c r="C8" s="46"/>
      <c r="D8" s="46"/>
      <c r="E8" s="46"/>
      <c r="F8" s="46"/>
      <c r="G8" s="46"/>
      <c r="H8" s="46"/>
      <c r="I8" s="47"/>
      <c r="J8" s="47"/>
      <c r="K8" s="47"/>
    </row>
    <row r="9" spans="1:11">
      <c r="A9" s="48" t="s">
        <v>649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>
      <c r="A10" s="48" t="s">
        <v>650</v>
      </c>
      <c r="B10" s="49">
        <v>1</v>
      </c>
      <c r="C10" s="49">
        <v>1</v>
      </c>
      <c r="D10" s="49">
        <v>0</v>
      </c>
      <c r="E10" s="49">
        <v>0</v>
      </c>
      <c r="F10" s="49">
        <v>1</v>
      </c>
      <c r="G10" s="49">
        <v>1</v>
      </c>
      <c r="H10" s="49">
        <v>0</v>
      </c>
      <c r="I10" s="49">
        <v>0</v>
      </c>
      <c r="J10" s="49">
        <v>0</v>
      </c>
      <c r="K10" s="49">
        <v>1</v>
      </c>
    </row>
    <row r="11" spans="1:11">
      <c r="A11" s="48" t="s">
        <v>651</v>
      </c>
      <c r="B11" s="49">
        <v>2</v>
      </c>
      <c r="C11" s="49">
        <v>1</v>
      </c>
      <c r="D11" s="49">
        <v>1</v>
      </c>
      <c r="E11" s="49">
        <v>0</v>
      </c>
      <c r="F11" s="49">
        <v>0</v>
      </c>
      <c r="G11" s="49">
        <v>0</v>
      </c>
      <c r="H11" s="49">
        <v>1</v>
      </c>
      <c r="I11" s="49">
        <v>0</v>
      </c>
      <c r="J11" s="49">
        <v>0</v>
      </c>
      <c r="K11" s="49">
        <v>1</v>
      </c>
    </row>
    <row r="12" spans="1:11">
      <c r="A12" s="48" t="s">
        <v>652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</row>
    <row r="13" spans="1:11">
      <c r="A13" s="48" t="s">
        <v>653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</row>
    <row r="14" spans="1:11">
      <c r="A14" s="48" t="s">
        <v>654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>
      <c r="A15" s="48" t="s">
        <v>655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>
      <c r="A16" s="48" t="s">
        <v>656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>
      <c r="A17" s="48" t="s">
        <v>657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>
      <c r="A18" s="48" t="s">
        <v>658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</row>
    <row r="19" spans="1:11">
      <c r="A19" s="48" t="s">
        <v>659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</row>
    <row r="20" spans="1:11">
      <c r="A20" s="48" t="s">
        <v>660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</row>
    <row r="21" spans="1:11">
      <c r="A21" s="48" t="s">
        <v>661</v>
      </c>
      <c r="B21" s="49">
        <v>1</v>
      </c>
      <c r="C21" s="49">
        <v>0</v>
      </c>
      <c r="D21" s="49">
        <v>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</row>
    <row r="22" spans="1:11">
      <c r="A22" s="48" t="s">
        <v>662</v>
      </c>
      <c r="B22" s="49">
        <v>2</v>
      </c>
      <c r="C22" s="49">
        <v>0</v>
      </c>
      <c r="D22" s="49">
        <v>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</row>
    <row r="23" spans="1:11">
      <c r="A23" s="48" t="s">
        <v>663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</row>
    <row r="24" spans="1:11">
      <c r="A24" s="48" t="s">
        <v>664</v>
      </c>
      <c r="B24" s="49">
        <v>1</v>
      </c>
      <c r="C24" s="49">
        <v>0</v>
      </c>
      <c r="D24" s="49">
        <v>1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</row>
    <row r="25" spans="1:11">
      <c r="A25" s="48" t="s">
        <v>665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</row>
    <row r="26" spans="1:11">
      <c r="A26" s="48" t="s">
        <v>666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</row>
    <row r="27" spans="1:11">
      <c r="A27" s="48" t="s">
        <v>667</v>
      </c>
      <c r="B27" s="49">
        <v>1</v>
      </c>
      <c r="C27" s="49">
        <v>0</v>
      </c>
      <c r="D27" s="49">
        <v>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</row>
    <row r="28" spans="1:11">
      <c r="A28" s="48" t="s">
        <v>668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</row>
    <row r="29" spans="1:11">
      <c r="A29" s="48" t="s">
        <v>669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</row>
    <row r="30" spans="1:11">
      <c r="A30" s="48" t="s">
        <v>670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</row>
    <row r="31" spans="1:11">
      <c r="A31" s="48" t="s">
        <v>671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</row>
    <row r="32" spans="1:11">
      <c r="A32" s="48" t="s">
        <v>672</v>
      </c>
      <c r="B32" s="49">
        <v>1</v>
      </c>
      <c r="C32" s="49">
        <v>1</v>
      </c>
      <c r="D32" s="49">
        <v>0</v>
      </c>
      <c r="E32" s="49">
        <v>1</v>
      </c>
      <c r="F32" s="49">
        <v>1</v>
      </c>
      <c r="G32" s="49">
        <v>0</v>
      </c>
      <c r="H32" s="49">
        <v>1</v>
      </c>
      <c r="I32" s="49">
        <v>0</v>
      </c>
      <c r="J32" s="49">
        <v>0</v>
      </c>
      <c r="K32" s="49">
        <v>1</v>
      </c>
    </row>
    <row r="33" spans="1:11">
      <c r="A33" s="48" t="s">
        <v>673</v>
      </c>
      <c r="B33" s="49">
        <v>3</v>
      </c>
      <c r="C33" s="49">
        <v>2</v>
      </c>
      <c r="D33" s="49">
        <v>1</v>
      </c>
      <c r="E33" s="49">
        <v>0</v>
      </c>
      <c r="F33" s="49">
        <v>3</v>
      </c>
      <c r="G33" s="49">
        <v>2</v>
      </c>
      <c r="H33" s="49">
        <v>0</v>
      </c>
      <c r="I33" s="49">
        <v>0</v>
      </c>
      <c r="J33" s="49">
        <v>0</v>
      </c>
      <c r="K33" s="49">
        <v>2</v>
      </c>
    </row>
    <row r="34" spans="1:11">
      <c r="A34" s="48" t="s">
        <v>674</v>
      </c>
      <c r="B34" s="49">
        <v>3</v>
      </c>
      <c r="C34" s="49">
        <v>2</v>
      </c>
      <c r="D34" s="49">
        <v>1</v>
      </c>
      <c r="E34" s="49">
        <v>0</v>
      </c>
      <c r="F34" s="49">
        <v>0</v>
      </c>
      <c r="G34" s="49">
        <v>1</v>
      </c>
      <c r="H34" s="49">
        <v>1</v>
      </c>
      <c r="I34" s="49">
        <v>0</v>
      </c>
      <c r="J34" s="49">
        <v>2</v>
      </c>
      <c r="K34" s="49">
        <v>0</v>
      </c>
    </row>
    <row r="35" spans="1:11">
      <c r="A35" s="48" t="s">
        <v>675</v>
      </c>
      <c r="B35" s="49">
        <v>2</v>
      </c>
      <c r="C35" s="49">
        <v>2</v>
      </c>
      <c r="D35" s="49">
        <v>0</v>
      </c>
      <c r="E35" s="49">
        <v>0</v>
      </c>
      <c r="F35" s="49">
        <v>2</v>
      </c>
      <c r="G35" s="49">
        <v>1</v>
      </c>
      <c r="H35" s="49">
        <v>1</v>
      </c>
      <c r="I35" s="49">
        <v>1</v>
      </c>
      <c r="J35" s="49">
        <v>0</v>
      </c>
      <c r="K35" s="49">
        <v>1</v>
      </c>
    </row>
    <row r="36" spans="1:11">
      <c r="A36" s="48" t="s">
        <v>676</v>
      </c>
      <c r="B36" s="49">
        <v>1</v>
      </c>
      <c r="C36" s="49">
        <v>1</v>
      </c>
      <c r="D36" s="49">
        <v>0</v>
      </c>
      <c r="E36" s="49">
        <v>0</v>
      </c>
      <c r="F36" s="49">
        <v>0</v>
      </c>
      <c r="G36" s="49">
        <v>0</v>
      </c>
      <c r="H36" s="49">
        <v>1</v>
      </c>
      <c r="I36" s="49">
        <v>1</v>
      </c>
      <c r="J36" s="49">
        <v>0</v>
      </c>
      <c r="K36" s="49">
        <v>0</v>
      </c>
    </row>
    <row r="37" spans="1:11">
      <c r="A37" s="48" t="s">
        <v>677</v>
      </c>
      <c r="B37" s="49">
        <v>2</v>
      </c>
      <c r="C37" s="49">
        <v>2</v>
      </c>
      <c r="D37" s="49">
        <v>0</v>
      </c>
      <c r="E37" s="49">
        <v>0</v>
      </c>
      <c r="F37" s="49">
        <v>2</v>
      </c>
      <c r="G37" s="49">
        <v>1</v>
      </c>
      <c r="H37" s="49">
        <v>1</v>
      </c>
      <c r="I37" s="49">
        <v>1</v>
      </c>
      <c r="J37" s="49">
        <v>0</v>
      </c>
      <c r="K37" s="49">
        <v>1</v>
      </c>
    </row>
    <row r="38" spans="1:11">
      <c r="A38" s="48" t="s">
        <v>678</v>
      </c>
      <c r="B38" s="49">
        <v>3</v>
      </c>
      <c r="C38" s="49">
        <v>3</v>
      </c>
      <c r="D38" s="49">
        <v>0</v>
      </c>
      <c r="E38" s="49">
        <v>0</v>
      </c>
      <c r="F38" s="49">
        <v>3</v>
      </c>
      <c r="G38" s="49">
        <v>2</v>
      </c>
      <c r="H38" s="49">
        <v>1</v>
      </c>
      <c r="I38" s="49">
        <v>1</v>
      </c>
      <c r="J38" s="49">
        <v>0</v>
      </c>
      <c r="K38" s="49">
        <v>2</v>
      </c>
    </row>
    <row r="39" spans="1:11">
      <c r="A39" s="48" t="s">
        <v>679</v>
      </c>
      <c r="B39" s="49">
        <v>4</v>
      </c>
      <c r="C39" s="49">
        <v>4</v>
      </c>
      <c r="D39" s="49">
        <v>0</v>
      </c>
      <c r="E39" s="49">
        <v>0</v>
      </c>
      <c r="F39" s="49">
        <v>4</v>
      </c>
      <c r="G39" s="49">
        <v>1</v>
      </c>
      <c r="H39" s="49">
        <v>3</v>
      </c>
      <c r="I39" s="49">
        <v>1</v>
      </c>
      <c r="J39" s="49">
        <v>0</v>
      </c>
      <c r="K39" s="49">
        <v>3</v>
      </c>
    </row>
    <row r="40" spans="1:11">
      <c r="A40" s="48" t="s">
        <v>680</v>
      </c>
      <c r="B40" s="49">
        <v>2</v>
      </c>
      <c r="C40" s="49">
        <v>2</v>
      </c>
      <c r="D40" s="49">
        <v>0</v>
      </c>
      <c r="E40" s="49">
        <v>0</v>
      </c>
      <c r="F40" s="49">
        <v>0</v>
      </c>
      <c r="G40" s="49">
        <v>1</v>
      </c>
      <c r="H40" s="49">
        <v>1</v>
      </c>
      <c r="I40" s="49">
        <v>0</v>
      </c>
      <c r="J40" s="49">
        <v>1</v>
      </c>
      <c r="K40" s="49">
        <v>1</v>
      </c>
    </row>
    <row r="41" spans="1:11">
      <c r="A41" s="48" t="s">
        <v>681</v>
      </c>
      <c r="B41" s="49">
        <v>6</v>
      </c>
      <c r="C41" s="49">
        <v>6</v>
      </c>
      <c r="D41" s="49">
        <v>0</v>
      </c>
      <c r="E41" s="49">
        <v>0</v>
      </c>
      <c r="F41" s="49">
        <v>0</v>
      </c>
      <c r="G41" s="49">
        <v>3</v>
      </c>
      <c r="H41" s="49">
        <v>3</v>
      </c>
      <c r="I41" s="49">
        <v>0</v>
      </c>
      <c r="J41" s="49">
        <v>1</v>
      </c>
      <c r="K41" s="49">
        <v>5</v>
      </c>
    </row>
    <row r="42" spans="1:11">
      <c r="A42" s="48" t="s">
        <v>682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</row>
    <row r="43" spans="1:11">
      <c r="A43" s="48" t="s">
        <v>683</v>
      </c>
      <c r="B43" s="49">
        <v>1</v>
      </c>
      <c r="C43" s="49">
        <v>1</v>
      </c>
      <c r="D43" s="49">
        <v>0</v>
      </c>
      <c r="E43" s="49">
        <v>0</v>
      </c>
      <c r="F43" s="49">
        <v>0</v>
      </c>
      <c r="G43" s="49">
        <v>1</v>
      </c>
      <c r="H43" s="49">
        <v>0</v>
      </c>
      <c r="I43" s="49">
        <v>1</v>
      </c>
      <c r="J43" s="49">
        <v>0</v>
      </c>
      <c r="K43" s="49">
        <v>0</v>
      </c>
    </row>
    <row r="44" spans="1:11">
      <c r="A44" s="48" t="s">
        <v>684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</row>
    <row r="45" spans="1:11">
      <c r="A45" s="48" t="s">
        <v>685</v>
      </c>
      <c r="B45" s="49">
        <v>1</v>
      </c>
      <c r="C45" s="49">
        <v>1</v>
      </c>
      <c r="D45" s="49">
        <v>0</v>
      </c>
      <c r="E45" s="49">
        <v>0</v>
      </c>
      <c r="F45" s="49">
        <v>0</v>
      </c>
      <c r="G45" s="49">
        <v>1</v>
      </c>
      <c r="H45" s="49">
        <v>0</v>
      </c>
      <c r="I45" s="49">
        <v>0</v>
      </c>
      <c r="J45" s="49">
        <v>0</v>
      </c>
      <c r="K45" s="49">
        <v>1</v>
      </c>
    </row>
    <row r="46" spans="1:11">
      <c r="A46" s="48" t="s">
        <v>686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</row>
    <row r="47" spans="1:11">
      <c r="A47" s="48" t="s">
        <v>687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</row>
    <row r="48" spans="1:11">
      <c r="A48" s="48" t="s">
        <v>688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</row>
    <row r="49" spans="1:11">
      <c r="A49" s="48" t="s">
        <v>689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</row>
    <row r="50" spans="1:11">
      <c r="A50" s="48" t="s">
        <v>690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</row>
    <row r="51" spans="1:11">
      <c r="A51" s="48" t="s">
        <v>691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</row>
    <row r="52" spans="1:11">
      <c r="A52" s="48" t="s">
        <v>692</v>
      </c>
      <c r="B52" s="49">
        <v>2</v>
      </c>
      <c r="C52" s="49">
        <v>0</v>
      </c>
      <c r="D52" s="49">
        <v>2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</row>
    <row r="53" spans="1:11">
      <c r="A53" s="48" t="s">
        <v>693</v>
      </c>
      <c r="B53" s="49">
        <v>4</v>
      </c>
      <c r="C53" s="49">
        <v>3</v>
      </c>
      <c r="D53" s="49">
        <v>1</v>
      </c>
      <c r="E53" s="49">
        <v>0</v>
      </c>
      <c r="F53" s="49">
        <v>0</v>
      </c>
      <c r="G53" s="49">
        <v>2</v>
      </c>
      <c r="H53" s="49">
        <v>1</v>
      </c>
      <c r="I53" s="49">
        <v>0</v>
      </c>
      <c r="J53" s="49">
        <v>0</v>
      </c>
      <c r="K53" s="49">
        <v>3</v>
      </c>
    </row>
    <row r="54" spans="1:11">
      <c r="A54" s="48" t="s">
        <v>694</v>
      </c>
      <c r="B54" s="49">
        <v>1</v>
      </c>
      <c r="C54" s="49">
        <v>1</v>
      </c>
      <c r="D54" s="49">
        <v>0</v>
      </c>
      <c r="E54" s="49">
        <v>0</v>
      </c>
      <c r="F54" s="49">
        <v>1</v>
      </c>
      <c r="G54" s="49">
        <v>1</v>
      </c>
      <c r="H54" s="49">
        <v>0</v>
      </c>
      <c r="I54" s="49">
        <v>0</v>
      </c>
      <c r="J54" s="49">
        <v>0</v>
      </c>
      <c r="K54" s="49">
        <v>1</v>
      </c>
    </row>
    <row r="55" spans="1:11">
      <c r="A55" s="48" t="s">
        <v>695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</row>
    <row r="56" spans="1:11">
      <c r="A56" s="48" t="s">
        <v>696</v>
      </c>
      <c r="B56" s="49">
        <v>1</v>
      </c>
      <c r="C56" s="49">
        <v>0</v>
      </c>
      <c r="D56" s="49">
        <v>1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</row>
    <row r="57" spans="1:11">
      <c r="A57" s="48" t="s">
        <v>697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</row>
  </sheetData>
  <autoFilter ref="A8:L8"/>
  <mergeCells count="13">
    <mergeCell ref="B1:K1"/>
    <mergeCell ref="B2:K2"/>
    <mergeCell ref="B3:B5"/>
    <mergeCell ref="G3:K3"/>
    <mergeCell ref="A1:A5"/>
    <mergeCell ref="C4:C5"/>
    <mergeCell ref="I4:K4"/>
    <mergeCell ref="C3:D3"/>
    <mergeCell ref="E3:F3"/>
    <mergeCell ref="F4:F5"/>
    <mergeCell ref="G4:H4"/>
    <mergeCell ref="D4:D5"/>
    <mergeCell ref="E4:E5"/>
  </mergeCells>
  <pageMargins left="0.31496062992125984" right="0.11811023622047245" top="0.55118110236220474" bottom="0.19685039370078741" header="0.31496062992125984" footer="0.31496062992125984"/>
  <pageSetup paperSize="9" scale="6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54">
    <tabColor theme="6" tint="-0.249977111117893"/>
  </sheetPr>
  <dimension ref="A1:L55"/>
  <sheetViews>
    <sheetView view="pageBreakPreview" zoomScale="60" workbookViewId="0">
      <pane ySplit="6" topLeftCell="A7" activePane="bottomLeft" state="frozen"/>
      <selection activeCell="B10" sqref="B10:I10"/>
      <selection pane="bottomLeft" activeCell="B2" sqref="B2:C2"/>
    </sheetView>
  </sheetViews>
  <sheetFormatPr defaultRowHeight="12.75"/>
  <cols>
    <col min="1" max="1" width="38.7109375" style="7" customWidth="1"/>
    <col min="2" max="3" width="22.5703125" style="7" customWidth="1"/>
    <col min="4" max="6" width="22.5703125" customWidth="1"/>
  </cols>
  <sheetData>
    <row r="1" spans="1:12" s="2" customFormat="1" ht="12.75" customHeight="1">
      <c r="A1" s="60" t="s">
        <v>608</v>
      </c>
      <c r="B1" s="143" t="s">
        <v>43</v>
      </c>
      <c r="C1" s="143"/>
      <c r="D1" s="143"/>
      <c r="E1" s="143"/>
      <c r="F1" s="143"/>
    </row>
    <row r="2" spans="1:12" s="9" customFormat="1" ht="63.75" customHeight="1">
      <c r="A2" s="61"/>
      <c r="B2" s="144" t="s">
        <v>452</v>
      </c>
      <c r="C2" s="144"/>
      <c r="D2" s="142" t="s">
        <v>44</v>
      </c>
      <c r="E2" s="142"/>
      <c r="F2" s="142" t="s">
        <v>45</v>
      </c>
    </row>
    <row r="3" spans="1:12" s="2" customFormat="1" ht="22.7" customHeight="1">
      <c r="A3" s="61"/>
      <c r="B3" s="10" t="s">
        <v>9</v>
      </c>
      <c r="C3" s="10" t="s">
        <v>10</v>
      </c>
      <c r="D3" s="17" t="s">
        <v>9</v>
      </c>
      <c r="E3" s="17" t="s">
        <v>10</v>
      </c>
      <c r="F3" s="142"/>
      <c r="G3"/>
      <c r="H3"/>
      <c r="I3"/>
      <c r="J3"/>
      <c r="K3"/>
      <c r="L3"/>
    </row>
    <row r="4" spans="1:12" s="2" customFormat="1">
      <c r="A4" s="42" t="s">
        <v>641</v>
      </c>
      <c r="B4" s="16">
        <v>1</v>
      </c>
      <c r="C4" s="16">
        <v>2</v>
      </c>
      <c r="D4" s="5">
        <v>3</v>
      </c>
      <c r="E4" s="5">
        <v>4</v>
      </c>
      <c r="F4" s="5">
        <v>5</v>
      </c>
      <c r="G4"/>
      <c r="H4"/>
      <c r="I4"/>
      <c r="J4"/>
      <c r="K4"/>
      <c r="L4"/>
    </row>
    <row r="5" spans="1:12" s="1" customFormat="1">
      <c r="A5" s="43"/>
      <c r="B5" s="44">
        <f>SUBTOTAL(9,B7:B55)</f>
        <v>9</v>
      </c>
      <c r="C5" s="44">
        <f>SUBTOTAL(9,C7:C55)</f>
        <v>6</v>
      </c>
      <c r="D5" s="44">
        <f>SUBTOTAL(9,D7:D55)</f>
        <v>9</v>
      </c>
      <c r="E5" s="44">
        <f>SUBTOTAL(9,E7:E55)</f>
        <v>7</v>
      </c>
      <c r="F5" s="44">
        <f>SUBTOTAL(9,F7:F55)</f>
        <v>12</v>
      </c>
      <c r="G5"/>
      <c r="H5"/>
      <c r="I5"/>
      <c r="J5"/>
      <c r="K5"/>
      <c r="L5"/>
    </row>
    <row r="6" spans="1:12">
      <c r="A6" s="46"/>
      <c r="B6" s="46"/>
      <c r="C6" s="46"/>
      <c r="D6" s="46"/>
      <c r="E6" s="46"/>
      <c r="F6" s="47"/>
    </row>
    <row r="7" spans="1:12">
      <c r="A7" s="48" t="s">
        <v>649</v>
      </c>
      <c r="B7" s="49">
        <v>0</v>
      </c>
      <c r="C7" s="49">
        <v>1</v>
      </c>
      <c r="D7" s="49">
        <v>0</v>
      </c>
      <c r="E7" s="49">
        <v>1</v>
      </c>
      <c r="F7" s="49">
        <v>0</v>
      </c>
    </row>
    <row r="8" spans="1:12">
      <c r="A8" s="48" t="s">
        <v>650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</row>
    <row r="9" spans="1:12">
      <c r="A9" s="48" t="s">
        <v>651</v>
      </c>
      <c r="B9" s="49">
        <v>0</v>
      </c>
      <c r="C9" s="49">
        <v>1</v>
      </c>
      <c r="D9" s="49">
        <v>0</v>
      </c>
      <c r="E9" s="49">
        <v>1</v>
      </c>
      <c r="F9" s="49">
        <v>0</v>
      </c>
    </row>
    <row r="10" spans="1:12">
      <c r="A10" s="48" t="s">
        <v>652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</row>
    <row r="11" spans="1:12">
      <c r="A11" s="48" t="s">
        <v>653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</row>
    <row r="12" spans="1:12">
      <c r="A12" s="48" t="s">
        <v>654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</row>
    <row r="13" spans="1:12">
      <c r="A13" s="48" t="s">
        <v>655</v>
      </c>
      <c r="B13" s="49">
        <v>0</v>
      </c>
      <c r="C13" s="49">
        <v>0</v>
      </c>
      <c r="D13" s="49">
        <v>0</v>
      </c>
      <c r="E13" s="49">
        <v>0</v>
      </c>
      <c r="F13" s="49">
        <v>1</v>
      </c>
    </row>
    <row r="14" spans="1:12">
      <c r="A14" s="48" t="s">
        <v>656</v>
      </c>
      <c r="B14" s="49">
        <v>1</v>
      </c>
      <c r="C14" s="49">
        <v>1</v>
      </c>
      <c r="D14" s="49">
        <v>1</v>
      </c>
      <c r="E14" s="49">
        <v>2</v>
      </c>
      <c r="F14" s="49">
        <v>1</v>
      </c>
    </row>
    <row r="15" spans="1:12">
      <c r="A15" s="48" t="s">
        <v>657</v>
      </c>
      <c r="B15" s="49">
        <v>0</v>
      </c>
      <c r="C15" s="49">
        <v>0</v>
      </c>
      <c r="D15" s="49">
        <v>0</v>
      </c>
      <c r="E15" s="49">
        <v>0</v>
      </c>
      <c r="F15" s="49">
        <v>1</v>
      </c>
    </row>
    <row r="16" spans="1:12">
      <c r="A16" s="48" t="s">
        <v>658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</row>
    <row r="17" spans="1:6">
      <c r="A17" s="48" t="s">
        <v>659</v>
      </c>
      <c r="B17" s="49">
        <v>1</v>
      </c>
      <c r="C17" s="49">
        <v>0</v>
      </c>
      <c r="D17" s="49">
        <v>1</v>
      </c>
      <c r="E17" s="49">
        <v>0</v>
      </c>
      <c r="F17" s="49">
        <v>1</v>
      </c>
    </row>
    <row r="18" spans="1:6">
      <c r="A18" s="48" t="s">
        <v>660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</row>
    <row r="19" spans="1:6">
      <c r="A19" s="48" t="s">
        <v>661</v>
      </c>
      <c r="B19" s="49">
        <v>1</v>
      </c>
      <c r="C19" s="49">
        <v>0</v>
      </c>
      <c r="D19" s="49">
        <v>1</v>
      </c>
      <c r="E19" s="49">
        <v>0</v>
      </c>
      <c r="F19" s="49">
        <v>1</v>
      </c>
    </row>
    <row r="20" spans="1:6">
      <c r="A20" s="48" t="s">
        <v>662</v>
      </c>
      <c r="B20" s="49">
        <v>1</v>
      </c>
      <c r="C20" s="49">
        <v>0</v>
      </c>
      <c r="D20" s="49">
        <v>1</v>
      </c>
      <c r="E20" s="49">
        <v>0</v>
      </c>
      <c r="F20" s="49">
        <v>1</v>
      </c>
    </row>
    <row r="21" spans="1:6">
      <c r="A21" s="48" t="s">
        <v>663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</row>
    <row r="22" spans="1:6">
      <c r="A22" s="48" t="s">
        <v>664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</row>
    <row r="23" spans="1:6">
      <c r="A23" s="48" t="s">
        <v>665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</row>
    <row r="24" spans="1:6">
      <c r="A24" s="48" t="s">
        <v>666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</row>
    <row r="25" spans="1:6">
      <c r="A25" s="48" t="s">
        <v>667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</row>
    <row r="26" spans="1:6">
      <c r="A26" s="48" t="s">
        <v>668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</row>
    <row r="27" spans="1:6">
      <c r="A27" s="48" t="s">
        <v>669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</row>
    <row r="28" spans="1:6">
      <c r="A28" s="48" t="s">
        <v>670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</row>
    <row r="29" spans="1:6">
      <c r="A29" s="48" t="s">
        <v>671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</row>
    <row r="30" spans="1:6">
      <c r="A30" s="48" t="s">
        <v>672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</row>
    <row r="31" spans="1:6">
      <c r="A31" s="48" t="s">
        <v>673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</row>
    <row r="32" spans="1:6">
      <c r="A32" s="48" t="s">
        <v>674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</row>
    <row r="33" spans="1:6">
      <c r="A33" s="48" t="s">
        <v>675</v>
      </c>
      <c r="B33" s="49">
        <v>0</v>
      </c>
      <c r="C33" s="49">
        <v>0</v>
      </c>
      <c r="D33" s="49">
        <v>0</v>
      </c>
      <c r="E33" s="49">
        <v>0</v>
      </c>
      <c r="F33" s="49">
        <v>1</v>
      </c>
    </row>
    <row r="34" spans="1:6">
      <c r="A34" s="48" t="s">
        <v>676</v>
      </c>
      <c r="B34" s="49">
        <v>1</v>
      </c>
      <c r="C34" s="49">
        <v>0</v>
      </c>
      <c r="D34" s="49">
        <v>1</v>
      </c>
      <c r="E34" s="49">
        <v>0</v>
      </c>
      <c r="F34" s="49">
        <v>1</v>
      </c>
    </row>
    <row r="35" spans="1:6">
      <c r="A35" s="48" t="s">
        <v>677</v>
      </c>
      <c r="B35" s="49">
        <v>1</v>
      </c>
      <c r="C35" s="49">
        <v>1</v>
      </c>
      <c r="D35" s="49">
        <v>1</v>
      </c>
      <c r="E35" s="49">
        <v>1</v>
      </c>
      <c r="F35" s="49">
        <v>1</v>
      </c>
    </row>
    <row r="36" spans="1:6">
      <c r="A36" s="48" t="s">
        <v>678</v>
      </c>
      <c r="B36" s="49">
        <v>1</v>
      </c>
      <c r="C36" s="49">
        <v>1</v>
      </c>
      <c r="D36" s="49">
        <v>1</v>
      </c>
      <c r="E36" s="49">
        <v>1</v>
      </c>
      <c r="F36" s="49">
        <v>1</v>
      </c>
    </row>
    <row r="37" spans="1:6">
      <c r="A37" s="48" t="s">
        <v>679</v>
      </c>
      <c r="B37" s="49">
        <v>1</v>
      </c>
      <c r="C37" s="49">
        <v>0</v>
      </c>
      <c r="D37" s="49">
        <v>1</v>
      </c>
      <c r="E37" s="49">
        <v>0</v>
      </c>
      <c r="F37" s="49">
        <v>1</v>
      </c>
    </row>
    <row r="38" spans="1:6">
      <c r="A38" s="48" t="s">
        <v>680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</row>
    <row r="39" spans="1:6">
      <c r="A39" s="48" t="s">
        <v>681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</row>
    <row r="40" spans="1:6">
      <c r="A40" s="48" t="s">
        <v>682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</row>
    <row r="41" spans="1:6">
      <c r="A41" s="48" t="s">
        <v>683</v>
      </c>
      <c r="B41" s="49">
        <v>1</v>
      </c>
      <c r="C41" s="49">
        <v>0</v>
      </c>
      <c r="D41" s="49">
        <v>1</v>
      </c>
      <c r="E41" s="49">
        <v>0</v>
      </c>
      <c r="F41" s="49">
        <v>1</v>
      </c>
    </row>
    <row r="42" spans="1:6">
      <c r="A42" s="48" t="s">
        <v>684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</row>
    <row r="43" spans="1:6">
      <c r="A43" s="48" t="s">
        <v>685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</row>
    <row r="44" spans="1:6">
      <c r="A44" s="48" t="s">
        <v>686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</row>
    <row r="45" spans="1:6">
      <c r="A45" s="48" t="s">
        <v>687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</row>
    <row r="46" spans="1:6">
      <c r="A46" s="48" t="s">
        <v>688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</row>
    <row r="47" spans="1:6">
      <c r="A47" s="48" t="s">
        <v>689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</row>
    <row r="48" spans="1:6">
      <c r="A48" s="48" t="s">
        <v>690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</row>
    <row r="49" spans="1:6">
      <c r="A49" s="48" t="s">
        <v>691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</row>
    <row r="50" spans="1:6">
      <c r="A50" s="48" t="s">
        <v>692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</row>
    <row r="51" spans="1:6">
      <c r="A51" s="48" t="s">
        <v>693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</row>
    <row r="52" spans="1:6">
      <c r="A52" s="48" t="s">
        <v>694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</row>
    <row r="53" spans="1:6">
      <c r="A53" s="48" t="s">
        <v>695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</row>
    <row r="54" spans="1:6">
      <c r="A54" s="48" t="s">
        <v>696</v>
      </c>
      <c r="B54" s="49">
        <v>0</v>
      </c>
      <c r="C54" s="49">
        <v>1</v>
      </c>
      <c r="D54" s="49">
        <v>0</v>
      </c>
      <c r="E54" s="49">
        <v>1</v>
      </c>
      <c r="F54" s="49">
        <v>0</v>
      </c>
    </row>
    <row r="55" spans="1:6">
      <c r="A55" s="48" t="s">
        <v>697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</row>
  </sheetData>
  <autoFilter ref="A6:G6"/>
  <mergeCells count="5">
    <mergeCell ref="B1:F1"/>
    <mergeCell ref="B2:C2"/>
    <mergeCell ref="D2:E2"/>
    <mergeCell ref="F2:F3"/>
    <mergeCell ref="A1:A3"/>
  </mergeCells>
  <pageMargins left="0.19685039370078741" right="0.19685039370078741" top="0.39370078740157483" bottom="0" header="0.51181102362204722" footer="0.51181102362204722"/>
  <pageSetup paperSize="9" scale="72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55">
    <tabColor theme="6" tint="-0.249977111117893"/>
  </sheetPr>
  <dimension ref="A1:J56"/>
  <sheetViews>
    <sheetView view="pageBreakPreview" zoomScale="60" zoomScaleNormal="90" workbookViewId="0">
      <pane ySplit="7" topLeftCell="A8" activePane="bottomLeft" state="frozen"/>
      <selection activeCell="B10" sqref="B10:I10"/>
      <selection pane="bottomLeft" activeCell="M58" sqref="M58"/>
    </sheetView>
  </sheetViews>
  <sheetFormatPr defaultRowHeight="12.75"/>
  <cols>
    <col min="1" max="1" width="42.42578125" customWidth="1"/>
    <col min="2" max="10" width="17" customWidth="1"/>
  </cols>
  <sheetData>
    <row r="1" spans="1:10" s="8" customFormat="1" ht="15" customHeight="1">
      <c r="A1" s="60" t="s">
        <v>608</v>
      </c>
      <c r="B1" s="143" t="s">
        <v>643</v>
      </c>
      <c r="C1" s="143"/>
      <c r="D1" s="143"/>
      <c r="E1" s="143"/>
      <c r="F1" s="143"/>
      <c r="G1" s="143"/>
      <c r="H1" s="143"/>
      <c r="I1" s="143"/>
      <c r="J1" s="143"/>
    </row>
    <row r="2" spans="1:10" s="8" customFormat="1" ht="15.6" customHeight="1">
      <c r="A2" s="61"/>
      <c r="B2" s="63" t="s">
        <v>68</v>
      </c>
      <c r="C2" s="92" t="s">
        <v>453</v>
      </c>
      <c r="D2" s="92"/>
      <c r="E2" s="92"/>
      <c r="F2" s="92"/>
      <c r="G2" s="92"/>
      <c r="H2" s="92"/>
      <c r="I2" s="92"/>
      <c r="J2" s="92"/>
    </row>
    <row r="3" spans="1:10" s="8" customFormat="1" ht="15" customHeight="1">
      <c r="A3" s="61"/>
      <c r="B3" s="63"/>
      <c r="C3" s="63" t="s">
        <v>69</v>
      </c>
      <c r="D3" s="63" t="s">
        <v>70</v>
      </c>
      <c r="E3" s="63" t="s">
        <v>71</v>
      </c>
      <c r="F3" s="63" t="s">
        <v>454</v>
      </c>
      <c r="G3" s="63"/>
      <c r="H3" s="63"/>
      <c r="I3" s="63"/>
      <c r="J3" s="63" t="s">
        <v>72</v>
      </c>
    </row>
    <row r="4" spans="1:10" s="8" customFormat="1" ht="75.2" customHeight="1">
      <c r="A4" s="62"/>
      <c r="B4" s="63"/>
      <c r="C4" s="63"/>
      <c r="D4" s="63"/>
      <c r="E4" s="63"/>
      <c r="F4" s="11" t="s">
        <v>50</v>
      </c>
      <c r="G4" s="11" t="s">
        <v>52</v>
      </c>
      <c r="H4" s="11" t="s">
        <v>73</v>
      </c>
      <c r="I4" s="11" t="s">
        <v>51</v>
      </c>
      <c r="J4" s="63"/>
    </row>
    <row r="5" spans="1:10">
      <c r="A5" s="42" t="s">
        <v>641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</row>
    <row r="6" spans="1:10" s="1" customFormat="1">
      <c r="A6" s="43"/>
      <c r="B6" s="45">
        <f t="shared" ref="B6:J6" si="0">SUBTOTAL(9,B8:B56)</f>
        <v>1036753</v>
      </c>
      <c r="C6" s="45">
        <f t="shared" si="0"/>
        <v>984786.3</v>
      </c>
      <c r="D6" s="45">
        <f t="shared" si="0"/>
        <v>908772.3</v>
      </c>
      <c r="E6" s="45">
        <f t="shared" si="0"/>
        <v>49572.5</v>
      </c>
      <c r="F6" s="45">
        <f t="shared" si="0"/>
        <v>23008.6</v>
      </c>
      <c r="G6" s="45">
        <f t="shared" si="0"/>
        <v>108</v>
      </c>
      <c r="H6" s="45">
        <f t="shared" si="0"/>
        <v>900.6</v>
      </c>
      <c r="I6" s="45">
        <f t="shared" si="0"/>
        <v>21441</v>
      </c>
      <c r="J6" s="45">
        <f t="shared" si="0"/>
        <v>2394.2000000000003</v>
      </c>
    </row>
    <row r="7" spans="1:10">
      <c r="A7" s="46"/>
      <c r="B7" s="52"/>
      <c r="C7" s="52"/>
      <c r="D7" s="52"/>
      <c r="E7" s="52"/>
      <c r="F7" s="53"/>
      <c r="G7" s="53"/>
      <c r="H7" s="53"/>
      <c r="I7" s="53"/>
      <c r="J7" s="53"/>
    </row>
    <row r="8" spans="1:10">
      <c r="A8" s="48" t="s">
        <v>649</v>
      </c>
      <c r="B8" s="50">
        <v>20565</v>
      </c>
      <c r="C8" s="50">
        <v>19420</v>
      </c>
      <c r="D8" s="50">
        <v>18993</v>
      </c>
      <c r="E8" s="50">
        <v>1096</v>
      </c>
      <c r="F8" s="50">
        <v>0</v>
      </c>
      <c r="G8" s="50">
        <v>0</v>
      </c>
      <c r="H8" s="50">
        <v>0</v>
      </c>
      <c r="I8" s="50">
        <v>1096</v>
      </c>
      <c r="J8" s="50">
        <v>49</v>
      </c>
    </row>
    <row r="9" spans="1:10">
      <c r="A9" s="48" t="s">
        <v>650</v>
      </c>
      <c r="B9" s="50">
        <v>29446.1</v>
      </c>
      <c r="C9" s="50">
        <v>27906.3</v>
      </c>
      <c r="D9" s="50">
        <v>27384.6</v>
      </c>
      <c r="E9" s="50">
        <v>1539.8</v>
      </c>
      <c r="F9" s="50">
        <v>32.799999999999997</v>
      </c>
      <c r="G9" s="50">
        <v>0</v>
      </c>
      <c r="H9" s="50">
        <v>0</v>
      </c>
      <c r="I9" s="50">
        <v>1507</v>
      </c>
      <c r="J9" s="50">
        <v>0</v>
      </c>
    </row>
    <row r="10" spans="1:10">
      <c r="A10" s="48" t="s">
        <v>651</v>
      </c>
      <c r="B10" s="50">
        <v>29096.400000000001</v>
      </c>
      <c r="C10" s="50">
        <v>27912</v>
      </c>
      <c r="D10" s="50">
        <v>27506.7</v>
      </c>
      <c r="E10" s="50">
        <v>1184.4000000000001</v>
      </c>
      <c r="F10" s="50">
        <v>44.1</v>
      </c>
      <c r="G10" s="50">
        <v>0</v>
      </c>
      <c r="H10" s="50">
        <v>17.7</v>
      </c>
      <c r="I10" s="50">
        <v>1122.5999999999999</v>
      </c>
      <c r="J10" s="50">
        <v>0</v>
      </c>
    </row>
    <row r="11" spans="1:10">
      <c r="A11" s="48" t="s">
        <v>652</v>
      </c>
      <c r="B11" s="50">
        <v>28880.3</v>
      </c>
      <c r="C11" s="50">
        <v>28594.9</v>
      </c>
      <c r="D11" s="50">
        <v>27117.1</v>
      </c>
      <c r="E11" s="50">
        <v>285.39999999999998</v>
      </c>
      <c r="F11" s="50">
        <v>4.0999999999999996</v>
      </c>
      <c r="G11" s="50">
        <v>0</v>
      </c>
      <c r="H11" s="50">
        <v>0</v>
      </c>
      <c r="I11" s="50">
        <v>281.3</v>
      </c>
      <c r="J11" s="50">
        <v>0</v>
      </c>
    </row>
    <row r="12" spans="1:10">
      <c r="A12" s="48" t="s">
        <v>653</v>
      </c>
      <c r="B12" s="50">
        <v>35418</v>
      </c>
      <c r="C12" s="50">
        <v>34789</v>
      </c>
      <c r="D12" s="50">
        <v>32327</v>
      </c>
      <c r="E12" s="50">
        <v>629</v>
      </c>
      <c r="F12" s="50">
        <v>14</v>
      </c>
      <c r="G12" s="50">
        <v>0</v>
      </c>
      <c r="H12" s="50">
        <v>0</v>
      </c>
      <c r="I12" s="50">
        <v>615</v>
      </c>
      <c r="J12" s="50">
        <v>0</v>
      </c>
    </row>
    <row r="13" spans="1:10">
      <c r="A13" s="48" t="s">
        <v>654</v>
      </c>
      <c r="B13" s="50">
        <v>13951</v>
      </c>
      <c r="C13" s="50">
        <v>13645.4</v>
      </c>
      <c r="D13" s="50">
        <v>13066.1</v>
      </c>
      <c r="E13" s="50">
        <v>305.60000000000002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</row>
    <row r="14" spans="1:10">
      <c r="A14" s="48" t="s">
        <v>655</v>
      </c>
      <c r="B14" s="50">
        <v>16924.599999999999</v>
      </c>
      <c r="C14" s="50">
        <v>15704.3</v>
      </c>
      <c r="D14" s="50">
        <v>15704.3</v>
      </c>
      <c r="E14" s="50">
        <v>1220.3</v>
      </c>
      <c r="F14" s="50">
        <v>1176.9000000000001</v>
      </c>
      <c r="G14" s="50">
        <v>0</v>
      </c>
      <c r="H14" s="50">
        <v>0</v>
      </c>
      <c r="I14" s="50">
        <v>43.4</v>
      </c>
      <c r="J14" s="50">
        <v>0</v>
      </c>
    </row>
    <row r="15" spans="1:10">
      <c r="A15" s="48" t="s">
        <v>656</v>
      </c>
      <c r="B15" s="50">
        <v>40201.9</v>
      </c>
      <c r="C15" s="50">
        <v>39366.800000000003</v>
      </c>
      <c r="D15" s="50">
        <v>37562.400000000001</v>
      </c>
      <c r="E15" s="50">
        <v>835.1</v>
      </c>
      <c r="F15" s="50">
        <v>0</v>
      </c>
      <c r="G15" s="50">
        <v>0</v>
      </c>
      <c r="H15" s="50">
        <v>2.2000000000000002</v>
      </c>
      <c r="I15" s="50">
        <v>832.9</v>
      </c>
      <c r="J15" s="50">
        <v>0</v>
      </c>
    </row>
    <row r="16" spans="1:10">
      <c r="A16" s="48" t="s">
        <v>657</v>
      </c>
      <c r="B16" s="50">
        <v>6939</v>
      </c>
      <c r="C16" s="50">
        <v>6850.7</v>
      </c>
      <c r="D16" s="50">
        <v>6745.5</v>
      </c>
      <c r="E16" s="50">
        <v>88.3</v>
      </c>
      <c r="F16" s="50">
        <v>0</v>
      </c>
      <c r="G16" s="50">
        <v>0</v>
      </c>
      <c r="H16" s="50">
        <v>17.7</v>
      </c>
      <c r="I16" s="50">
        <v>70.599999999999994</v>
      </c>
      <c r="J16" s="50">
        <v>0</v>
      </c>
    </row>
    <row r="17" spans="1:10">
      <c r="A17" s="48" t="s">
        <v>658</v>
      </c>
      <c r="B17" s="50">
        <v>20052.5</v>
      </c>
      <c r="C17" s="50">
        <v>20046.5</v>
      </c>
      <c r="D17" s="50">
        <v>17050.8</v>
      </c>
      <c r="E17" s="50">
        <v>6</v>
      </c>
      <c r="F17" s="50">
        <v>0</v>
      </c>
      <c r="G17" s="50">
        <v>0</v>
      </c>
      <c r="H17" s="50">
        <v>0</v>
      </c>
      <c r="I17" s="50">
        <v>6</v>
      </c>
      <c r="J17" s="50">
        <v>0</v>
      </c>
    </row>
    <row r="18" spans="1:10">
      <c r="A18" s="48" t="s">
        <v>659</v>
      </c>
      <c r="B18" s="50">
        <v>4023.6</v>
      </c>
      <c r="C18" s="50">
        <v>4023.4</v>
      </c>
      <c r="D18" s="50">
        <v>3939.2</v>
      </c>
      <c r="E18" s="50">
        <v>0.2</v>
      </c>
      <c r="F18" s="50">
        <v>0</v>
      </c>
      <c r="G18" s="50">
        <v>0</v>
      </c>
      <c r="H18" s="50">
        <v>0</v>
      </c>
      <c r="I18" s="50">
        <v>0.2</v>
      </c>
      <c r="J18" s="50">
        <v>0</v>
      </c>
    </row>
    <row r="19" spans="1:10">
      <c r="A19" s="48" t="s">
        <v>660</v>
      </c>
      <c r="B19" s="50">
        <v>8651</v>
      </c>
      <c r="C19" s="50">
        <v>8519</v>
      </c>
      <c r="D19" s="50">
        <v>6376</v>
      </c>
      <c r="E19" s="50">
        <v>132</v>
      </c>
      <c r="F19" s="50">
        <v>63</v>
      </c>
      <c r="G19" s="50">
        <v>0</v>
      </c>
      <c r="H19" s="50">
        <v>0</v>
      </c>
      <c r="I19" s="50">
        <v>0</v>
      </c>
      <c r="J19" s="50">
        <v>0</v>
      </c>
    </row>
    <row r="20" spans="1:10">
      <c r="A20" s="48" t="s">
        <v>661</v>
      </c>
      <c r="B20" s="50">
        <v>5650</v>
      </c>
      <c r="C20" s="50">
        <v>5574</v>
      </c>
      <c r="D20" s="50">
        <v>4754</v>
      </c>
      <c r="E20" s="50">
        <v>76</v>
      </c>
      <c r="F20" s="50">
        <v>64</v>
      </c>
      <c r="G20" s="50">
        <v>0</v>
      </c>
      <c r="H20" s="50">
        <v>12</v>
      </c>
      <c r="I20" s="50">
        <v>0</v>
      </c>
      <c r="J20" s="50">
        <v>0</v>
      </c>
    </row>
    <row r="21" spans="1:10">
      <c r="A21" s="48" t="s">
        <v>662</v>
      </c>
      <c r="B21" s="50">
        <v>30523</v>
      </c>
      <c r="C21" s="50">
        <v>29927</v>
      </c>
      <c r="D21" s="50">
        <v>22341</v>
      </c>
      <c r="E21" s="50">
        <v>596</v>
      </c>
      <c r="F21" s="50">
        <v>529</v>
      </c>
      <c r="G21" s="50">
        <v>0</v>
      </c>
      <c r="H21" s="50">
        <v>67</v>
      </c>
      <c r="I21" s="50">
        <v>0</v>
      </c>
      <c r="J21" s="50">
        <v>0</v>
      </c>
    </row>
    <row r="22" spans="1:10">
      <c r="A22" s="48" t="s">
        <v>663</v>
      </c>
      <c r="B22" s="50">
        <v>4646</v>
      </c>
      <c r="C22" s="50">
        <v>4605</v>
      </c>
      <c r="D22" s="50">
        <v>3590</v>
      </c>
      <c r="E22" s="50">
        <v>41</v>
      </c>
      <c r="F22" s="50">
        <v>41</v>
      </c>
      <c r="G22" s="50">
        <v>0</v>
      </c>
      <c r="H22" s="50">
        <v>0</v>
      </c>
      <c r="I22" s="50">
        <v>0</v>
      </c>
      <c r="J22" s="50">
        <v>0</v>
      </c>
    </row>
    <row r="23" spans="1:10">
      <c r="A23" s="48" t="s">
        <v>664</v>
      </c>
      <c r="B23" s="50">
        <v>10803</v>
      </c>
      <c r="C23" s="50">
        <v>10635</v>
      </c>
      <c r="D23" s="50">
        <v>6055</v>
      </c>
      <c r="E23" s="50">
        <v>167</v>
      </c>
      <c r="F23" s="50">
        <v>167</v>
      </c>
      <c r="G23" s="50">
        <v>0</v>
      </c>
      <c r="H23" s="50">
        <v>0</v>
      </c>
      <c r="I23" s="50">
        <v>0</v>
      </c>
      <c r="J23" s="50">
        <v>1</v>
      </c>
    </row>
    <row r="24" spans="1:10">
      <c r="A24" s="48" t="s">
        <v>665</v>
      </c>
      <c r="B24" s="50">
        <v>14088</v>
      </c>
      <c r="C24" s="50">
        <v>13712</v>
      </c>
      <c r="D24" s="50">
        <v>9604</v>
      </c>
      <c r="E24" s="50">
        <v>375</v>
      </c>
      <c r="F24" s="50">
        <v>293</v>
      </c>
      <c r="G24" s="50">
        <v>0</v>
      </c>
      <c r="H24" s="50">
        <v>82</v>
      </c>
      <c r="I24" s="50">
        <v>0</v>
      </c>
      <c r="J24" s="50">
        <v>1</v>
      </c>
    </row>
    <row r="25" spans="1:10">
      <c r="A25" s="48" t="s">
        <v>666</v>
      </c>
      <c r="B25" s="50">
        <v>2809</v>
      </c>
      <c r="C25" s="50">
        <v>2777</v>
      </c>
      <c r="D25" s="50">
        <v>2334</v>
      </c>
      <c r="E25" s="50">
        <v>32</v>
      </c>
      <c r="F25" s="50">
        <v>32</v>
      </c>
      <c r="G25" s="50">
        <v>0</v>
      </c>
      <c r="H25" s="50">
        <v>0</v>
      </c>
      <c r="I25" s="50">
        <v>0</v>
      </c>
      <c r="J25" s="50">
        <v>0</v>
      </c>
    </row>
    <row r="26" spans="1:10">
      <c r="A26" s="48" t="s">
        <v>667</v>
      </c>
      <c r="B26" s="50">
        <v>3610</v>
      </c>
      <c r="C26" s="50">
        <v>3573</v>
      </c>
      <c r="D26" s="50">
        <v>2717</v>
      </c>
      <c r="E26" s="50">
        <v>37</v>
      </c>
      <c r="F26" s="50">
        <v>37</v>
      </c>
      <c r="G26" s="50">
        <v>0</v>
      </c>
      <c r="H26" s="50">
        <v>0</v>
      </c>
      <c r="I26" s="50">
        <v>0</v>
      </c>
      <c r="J26" s="50">
        <v>0</v>
      </c>
    </row>
    <row r="27" spans="1:10">
      <c r="A27" s="48" t="s">
        <v>668</v>
      </c>
      <c r="B27" s="50">
        <v>5670</v>
      </c>
      <c r="C27" s="50">
        <v>5613</v>
      </c>
      <c r="D27" s="50">
        <v>4808</v>
      </c>
      <c r="E27" s="50">
        <v>57</v>
      </c>
      <c r="F27" s="50">
        <v>57</v>
      </c>
      <c r="G27" s="50">
        <v>0</v>
      </c>
      <c r="H27" s="50">
        <v>0</v>
      </c>
      <c r="I27" s="50">
        <v>0</v>
      </c>
      <c r="J27" s="50">
        <v>0</v>
      </c>
    </row>
    <row r="28" spans="1:10">
      <c r="A28" s="48" t="s">
        <v>669</v>
      </c>
      <c r="B28" s="50">
        <v>8004.3</v>
      </c>
      <c r="C28" s="50">
        <v>7939.2</v>
      </c>
      <c r="D28" s="50">
        <v>7486</v>
      </c>
      <c r="E28" s="50">
        <v>65.099999999999994</v>
      </c>
      <c r="F28" s="50">
        <v>0</v>
      </c>
      <c r="G28" s="50">
        <v>0</v>
      </c>
      <c r="H28" s="50">
        <v>0</v>
      </c>
      <c r="I28" s="50">
        <v>65.099999999999994</v>
      </c>
      <c r="J28" s="50">
        <v>0</v>
      </c>
    </row>
    <row r="29" spans="1:10">
      <c r="A29" s="48" t="s">
        <v>670</v>
      </c>
      <c r="B29" s="50">
        <v>18957.3</v>
      </c>
      <c r="C29" s="50">
        <v>18544.5</v>
      </c>
      <c r="D29" s="50">
        <v>16893.5</v>
      </c>
      <c r="E29" s="50">
        <v>412.8</v>
      </c>
      <c r="F29" s="50">
        <v>0</v>
      </c>
      <c r="G29" s="50">
        <v>0</v>
      </c>
      <c r="H29" s="50">
        <v>0</v>
      </c>
      <c r="I29" s="50">
        <v>412.8</v>
      </c>
      <c r="J29" s="50">
        <v>0</v>
      </c>
    </row>
    <row r="30" spans="1:10">
      <c r="A30" s="48" t="s">
        <v>671</v>
      </c>
      <c r="B30" s="50">
        <v>29457</v>
      </c>
      <c r="C30" s="50">
        <v>29200</v>
      </c>
      <c r="D30" s="50">
        <v>28230</v>
      </c>
      <c r="E30" s="50">
        <v>257</v>
      </c>
      <c r="F30" s="50">
        <v>159</v>
      </c>
      <c r="G30" s="50">
        <v>0</v>
      </c>
      <c r="H30" s="50">
        <v>0</v>
      </c>
      <c r="I30" s="50">
        <v>98</v>
      </c>
      <c r="J30" s="50">
        <v>0</v>
      </c>
    </row>
    <row r="31" spans="1:10">
      <c r="A31" s="48" t="s">
        <v>672</v>
      </c>
      <c r="B31" s="50">
        <v>17103</v>
      </c>
      <c r="C31" s="50">
        <v>16339</v>
      </c>
      <c r="D31" s="50">
        <v>15924</v>
      </c>
      <c r="E31" s="50">
        <v>763.8</v>
      </c>
      <c r="F31" s="50">
        <v>675.8</v>
      </c>
      <c r="G31" s="50">
        <v>0</v>
      </c>
      <c r="H31" s="50">
        <v>0</v>
      </c>
      <c r="I31" s="50">
        <v>88</v>
      </c>
      <c r="J31" s="50">
        <v>0.2</v>
      </c>
    </row>
    <row r="32" spans="1:10">
      <c r="A32" s="48" t="s">
        <v>673</v>
      </c>
      <c r="B32" s="50">
        <v>47063</v>
      </c>
      <c r="C32" s="50">
        <v>45376.5</v>
      </c>
      <c r="D32" s="50">
        <v>41266.699999999997</v>
      </c>
      <c r="E32" s="50">
        <v>1406.3</v>
      </c>
      <c r="F32" s="50">
        <v>0</v>
      </c>
      <c r="G32" s="50">
        <v>0</v>
      </c>
      <c r="H32" s="50">
        <v>0</v>
      </c>
      <c r="I32" s="50">
        <v>1126.0999999999999</v>
      </c>
      <c r="J32" s="50">
        <v>280.2</v>
      </c>
    </row>
    <row r="33" spans="1:10">
      <c r="A33" s="48" t="s">
        <v>674</v>
      </c>
      <c r="B33" s="50">
        <v>21780.3</v>
      </c>
      <c r="C33" s="50">
        <v>21230.3</v>
      </c>
      <c r="D33" s="50">
        <v>19518.7</v>
      </c>
      <c r="E33" s="50">
        <v>550</v>
      </c>
      <c r="F33" s="50">
        <v>0</v>
      </c>
      <c r="G33" s="50">
        <v>0</v>
      </c>
      <c r="H33" s="50">
        <v>0</v>
      </c>
      <c r="I33" s="50">
        <v>550</v>
      </c>
      <c r="J33" s="50">
        <v>0</v>
      </c>
    </row>
    <row r="34" spans="1:10">
      <c r="A34" s="48" t="s">
        <v>675</v>
      </c>
      <c r="B34" s="50">
        <v>28482</v>
      </c>
      <c r="C34" s="50">
        <v>27011</v>
      </c>
      <c r="D34" s="50">
        <v>25732</v>
      </c>
      <c r="E34" s="50">
        <v>1471</v>
      </c>
      <c r="F34" s="50">
        <v>257</v>
      </c>
      <c r="G34" s="50">
        <v>0</v>
      </c>
      <c r="H34" s="50">
        <v>9</v>
      </c>
      <c r="I34" s="50">
        <v>1205</v>
      </c>
      <c r="J34" s="50">
        <v>0</v>
      </c>
    </row>
    <row r="35" spans="1:10">
      <c r="A35" s="48" t="s">
        <v>676</v>
      </c>
      <c r="B35" s="50">
        <v>24245</v>
      </c>
      <c r="C35" s="50">
        <v>22869</v>
      </c>
      <c r="D35" s="50">
        <v>22869</v>
      </c>
      <c r="E35" s="50">
        <v>1376</v>
      </c>
      <c r="F35" s="50">
        <v>0</v>
      </c>
      <c r="G35" s="50">
        <v>0</v>
      </c>
      <c r="H35" s="50">
        <v>181</v>
      </c>
      <c r="I35" s="50">
        <v>1040</v>
      </c>
      <c r="J35" s="50">
        <v>0</v>
      </c>
    </row>
    <row r="36" spans="1:10">
      <c r="A36" s="48" t="s">
        <v>677</v>
      </c>
      <c r="B36" s="50">
        <v>44238</v>
      </c>
      <c r="C36" s="50">
        <v>36486</v>
      </c>
      <c r="D36" s="50">
        <v>24167</v>
      </c>
      <c r="E36" s="50">
        <v>6085</v>
      </c>
      <c r="F36" s="50">
        <v>4085</v>
      </c>
      <c r="G36" s="50">
        <v>0</v>
      </c>
      <c r="H36" s="50">
        <v>0</v>
      </c>
      <c r="I36" s="50">
        <v>2000</v>
      </c>
      <c r="J36" s="50">
        <v>1667</v>
      </c>
    </row>
    <row r="37" spans="1:10">
      <c r="A37" s="48" t="s">
        <v>678</v>
      </c>
      <c r="B37" s="50">
        <v>16512</v>
      </c>
      <c r="C37" s="50">
        <v>15264</v>
      </c>
      <c r="D37" s="50">
        <v>15034</v>
      </c>
      <c r="E37" s="50">
        <v>1248</v>
      </c>
      <c r="F37" s="50">
        <v>213</v>
      </c>
      <c r="G37" s="50">
        <v>0</v>
      </c>
      <c r="H37" s="50">
        <v>0</v>
      </c>
      <c r="I37" s="50">
        <v>1035</v>
      </c>
      <c r="J37" s="50">
        <v>0</v>
      </c>
    </row>
    <row r="38" spans="1:10">
      <c r="A38" s="48" t="s">
        <v>679</v>
      </c>
      <c r="B38" s="50">
        <v>32760</v>
      </c>
      <c r="C38" s="50">
        <v>31322</v>
      </c>
      <c r="D38" s="50">
        <v>29545</v>
      </c>
      <c r="E38" s="50">
        <v>1395</v>
      </c>
      <c r="F38" s="50">
        <v>447</v>
      </c>
      <c r="G38" s="50">
        <v>0</v>
      </c>
      <c r="H38" s="50">
        <v>0</v>
      </c>
      <c r="I38" s="50">
        <v>905</v>
      </c>
      <c r="J38" s="50">
        <v>43</v>
      </c>
    </row>
    <row r="39" spans="1:10">
      <c r="A39" s="48" t="s">
        <v>680</v>
      </c>
      <c r="B39" s="50">
        <v>25718</v>
      </c>
      <c r="C39" s="50">
        <v>25718</v>
      </c>
      <c r="D39" s="50">
        <v>25718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</row>
    <row r="40" spans="1:10">
      <c r="A40" s="48" t="s">
        <v>681</v>
      </c>
      <c r="B40" s="50">
        <v>73993</v>
      </c>
      <c r="C40" s="50">
        <v>61054</v>
      </c>
      <c r="D40" s="50">
        <v>47901</v>
      </c>
      <c r="E40" s="50">
        <v>12635</v>
      </c>
      <c r="F40" s="50">
        <v>10069</v>
      </c>
      <c r="G40" s="50">
        <v>0</v>
      </c>
      <c r="H40" s="50">
        <v>0</v>
      </c>
      <c r="I40" s="50">
        <v>2260</v>
      </c>
      <c r="J40" s="50">
        <v>304</v>
      </c>
    </row>
    <row r="41" spans="1:10">
      <c r="A41" s="48" t="s">
        <v>682</v>
      </c>
      <c r="B41" s="50">
        <v>36546</v>
      </c>
      <c r="C41" s="50">
        <v>33402</v>
      </c>
      <c r="D41" s="50">
        <v>33402</v>
      </c>
      <c r="E41" s="50">
        <v>3129</v>
      </c>
      <c r="F41" s="50">
        <v>1358</v>
      </c>
      <c r="G41" s="50">
        <v>0</v>
      </c>
      <c r="H41" s="50">
        <v>512</v>
      </c>
      <c r="I41" s="50">
        <v>1259</v>
      </c>
      <c r="J41" s="50">
        <v>15</v>
      </c>
    </row>
    <row r="42" spans="1:10">
      <c r="A42" s="48" t="s">
        <v>683</v>
      </c>
      <c r="B42" s="50">
        <v>26778</v>
      </c>
      <c r="C42" s="50">
        <v>25606</v>
      </c>
      <c r="D42" s="50">
        <v>25312</v>
      </c>
      <c r="E42" s="50">
        <v>1172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</row>
    <row r="43" spans="1:10">
      <c r="A43" s="48" t="s">
        <v>684</v>
      </c>
      <c r="B43" s="50">
        <v>6967</v>
      </c>
      <c r="C43" s="50">
        <v>6298</v>
      </c>
      <c r="D43" s="50">
        <v>6225</v>
      </c>
      <c r="E43" s="50">
        <v>669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</row>
    <row r="44" spans="1:10">
      <c r="A44" s="48" t="s">
        <v>685</v>
      </c>
      <c r="B44" s="50">
        <v>17427</v>
      </c>
      <c r="C44" s="50">
        <v>16572</v>
      </c>
      <c r="D44" s="50">
        <v>16463</v>
      </c>
      <c r="E44" s="50">
        <v>855</v>
      </c>
      <c r="F44" s="50">
        <v>0</v>
      </c>
      <c r="G44" s="50">
        <v>0</v>
      </c>
      <c r="H44" s="50">
        <v>0</v>
      </c>
      <c r="I44" s="50">
        <v>5</v>
      </c>
      <c r="J44" s="50">
        <v>0</v>
      </c>
    </row>
    <row r="45" spans="1:10">
      <c r="A45" s="48" t="s">
        <v>686</v>
      </c>
      <c r="B45" s="50">
        <v>17374.599999999999</v>
      </c>
      <c r="C45" s="50">
        <v>17250.7</v>
      </c>
      <c r="D45" s="50">
        <v>16094.1</v>
      </c>
      <c r="E45" s="50">
        <v>123.9</v>
      </c>
      <c r="F45" s="50">
        <v>0</v>
      </c>
      <c r="G45" s="50">
        <v>0</v>
      </c>
      <c r="H45" s="50">
        <v>0</v>
      </c>
      <c r="I45" s="50">
        <v>123.9</v>
      </c>
      <c r="J45" s="50">
        <v>0</v>
      </c>
    </row>
    <row r="46" spans="1:10">
      <c r="A46" s="48" t="s">
        <v>687</v>
      </c>
      <c r="B46" s="50">
        <v>15006.9</v>
      </c>
      <c r="C46" s="50">
        <v>14597.1</v>
      </c>
      <c r="D46" s="50">
        <v>14260.8</v>
      </c>
      <c r="E46" s="50">
        <v>409.8</v>
      </c>
      <c r="F46" s="50">
        <v>0</v>
      </c>
      <c r="G46" s="50">
        <v>0</v>
      </c>
      <c r="H46" s="50">
        <v>0</v>
      </c>
      <c r="I46" s="50">
        <v>409.8</v>
      </c>
      <c r="J46" s="50">
        <v>0</v>
      </c>
    </row>
    <row r="47" spans="1:10">
      <c r="A47" s="48" t="s">
        <v>688</v>
      </c>
      <c r="B47" s="50">
        <v>10329.4</v>
      </c>
      <c r="C47" s="50">
        <v>10239.6</v>
      </c>
      <c r="D47" s="50">
        <v>9883.7999999999993</v>
      </c>
      <c r="E47" s="50">
        <v>89.8</v>
      </c>
      <c r="F47" s="50">
        <v>0</v>
      </c>
      <c r="G47" s="50">
        <v>0</v>
      </c>
      <c r="H47" s="50">
        <v>0</v>
      </c>
      <c r="I47" s="50">
        <v>89.8</v>
      </c>
      <c r="J47" s="50">
        <v>0</v>
      </c>
    </row>
    <row r="48" spans="1:10">
      <c r="A48" s="48" t="s">
        <v>689</v>
      </c>
      <c r="B48" s="50">
        <v>10971</v>
      </c>
      <c r="C48" s="50">
        <v>10918</v>
      </c>
      <c r="D48" s="50">
        <v>10363</v>
      </c>
      <c r="E48" s="50">
        <v>53</v>
      </c>
      <c r="F48" s="50">
        <v>0</v>
      </c>
      <c r="G48" s="50">
        <v>0</v>
      </c>
      <c r="H48" s="50">
        <v>0</v>
      </c>
      <c r="I48" s="50">
        <v>53</v>
      </c>
      <c r="J48" s="50">
        <v>0</v>
      </c>
    </row>
    <row r="49" spans="1:10">
      <c r="A49" s="48" t="s">
        <v>690</v>
      </c>
      <c r="B49" s="50">
        <v>7039.2</v>
      </c>
      <c r="C49" s="50">
        <v>6986.2</v>
      </c>
      <c r="D49" s="50">
        <v>6861.6</v>
      </c>
      <c r="E49" s="50">
        <v>53</v>
      </c>
      <c r="F49" s="50">
        <v>0</v>
      </c>
      <c r="G49" s="50">
        <v>0</v>
      </c>
      <c r="H49" s="50">
        <v>0</v>
      </c>
      <c r="I49" s="50">
        <v>53</v>
      </c>
      <c r="J49" s="50">
        <v>0</v>
      </c>
    </row>
    <row r="50" spans="1:10">
      <c r="A50" s="48" t="s">
        <v>691</v>
      </c>
      <c r="B50" s="50">
        <v>34494</v>
      </c>
      <c r="C50" s="50">
        <v>31759</v>
      </c>
      <c r="D50" s="50">
        <v>31267</v>
      </c>
      <c r="E50" s="50">
        <v>2735</v>
      </c>
      <c r="F50" s="50">
        <v>1427</v>
      </c>
      <c r="G50" s="50">
        <v>108</v>
      </c>
      <c r="H50" s="50">
        <v>0</v>
      </c>
      <c r="I50" s="50">
        <v>1200</v>
      </c>
      <c r="J50" s="50">
        <v>0</v>
      </c>
    </row>
    <row r="51" spans="1:10">
      <c r="A51" s="48" t="s">
        <v>692</v>
      </c>
      <c r="B51" s="50">
        <v>11541.5</v>
      </c>
      <c r="C51" s="50">
        <v>11362.3</v>
      </c>
      <c r="D51" s="50">
        <v>10774</v>
      </c>
      <c r="E51" s="50">
        <v>179.2</v>
      </c>
      <c r="F51" s="50">
        <v>120</v>
      </c>
      <c r="G51" s="50">
        <v>0</v>
      </c>
      <c r="H51" s="50">
        <v>0</v>
      </c>
      <c r="I51" s="50">
        <v>59.2</v>
      </c>
      <c r="J51" s="50">
        <v>0</v>
      </c>
    </row>
    <row r="52" spans="1:10">
      <c r="A52" s="48" t="s">
        <v>693</v>
      </c>
      <c r="B52" s="50">
        <v>62761.1</v>
      </c>
      <c r="C52" s="50">
        <v>60691.6</v>
      </c>
      <c r="D52" s="50">
        <v>60691.6</v>
      </c>
      <c r="E52" s="50">
        <v>2069.5</v>
      </c>
      <c r="F52" s="50">
        <v>895.1</v>
      </c>
      <c r="G52" s="50">
        <v>0</v>
      </c>
      <c r="H52" s="50">
        <v>0</v>
      </c>
      <c r="I52" s="50">
        <v>1174.4000000000001</v>
      </c>
      <c r="J52" s="50">
        <v>0</v>
      </c>
    </row>
    <row r="53" spans="1:10">
      <c r="A53" s="48" t="s">
        <v>694</v>
      </c>
      <c r="B53" s="50">
        <v>20738.900000000001</v>
      </c>
      <c r="C53" s="50">
        <v>20333.8</v>
      </c>
      <c r="D53" s="50">
        <v>20333.8</v>
      </c>
      <c r="E53" s="50">
        <v>405.1</v>
      </c>
      <c r="F53" s="50">
        <v>158.80000000000001</v>
      </c>
      <c r="G53" s="50">
        <v>0</v>
      </c>
      <c r="H53" s="50">
        <v>0</v>
      </c>
      <c r="I53" s="50">
        <v>246.3</v>
      </c>
      <c r="J53" s="50">
        <v>0</v>
      </c>
    </row>
    <row r="54" spans="1:10">
      <c r="A54" s="48" t="s">
        <v>695</v>
      </c>
      <c r="B54" s="50">
        <v>14376.3</v>
      </c>
      <c r="C54" s="50">
        <v>13636.9</v>
      </c>
      <c r="D54" s="50">
        <v>13636.9</v>
      </c>
      <c r="E54" s="50">
        <v>705.6</v>
      </c>
      <c r="F54" s="50">
        <v>589</v>
      </c>
      <c r="G54" s="50">
        <v>0</v>
      </c>
      <c r="H54" s="50">
        <v>0</v>
      </c>
      <c r="I54" s="50">
        <v>116.6</v>
      </c>
      <c r="J54" s="50">
        <v>33.799999999999997</v>
      </c>
    </row>
    <row r="55" spans="1:10">
      <c r="A55" s="48" t="s">
        <v>696</v>
      </c>
      <c r="B55" s="50">
        <v>14008.2</v>
      </c>
      <c r="C55" s="50">
        <v>13637</v>
      </c>
      <c r="D55" s="50">
        <v>13637</v>
      </c>
      <c r="E55" s="50">
        <v>371.2</v>
      </c>
      <c r="F55" s="50">
        <v>0</v>
      </c>
      <c r="G55" s="50">
        <v>0</v>
      </c>
      <c r="H55" s="50">
        <v>0</v>
      </c>
      <c r="I55" s="50">
        <v>130</v>
      </c>
      <c r="J55" s="50">
        <v>0</v>
      </c>
    </row>
    <row r="56" spans="1:10">
      <c r="A56" s="48" t="s">
        <v>697</v>
      </c>
      <c r="B56" s="50">
        <v>10132.6</v>
      </c>
      <c r="C56" s="50">
        <v>9948.2999999999993</v>
      </c>
      <c r="D56" s="50">
        <v>9306.1</v>
      </c>
      <c r="E56" s="50">
        <v>184.3</v>
      </c>
      <c r="F56" s="50">
        <v>0</v>
      </c>
      <c r="G56" s="50">
        <v>0</v>
      </c>
      <c r="H56" s="50">
        <v>0</v>
      </c>
      <c r="I56" s="50">
        <v>161</v>
      </c>
      <c r="J56" s="50">
        <v>0</v>
      </c>
    </row>
  </sheetData>
  <autoFilter ref="A7:K7"/>
  <mergeCells count="9">
    <mergeCell ref="A1:A4"/>
    <mergeCell ref="B1:J1"/>
    <mergeCell ref="B2:B4"/>
    <mergeCell ref="C2:J2"/>
    <mergeCell ref="C3:C4"/>
    <mergeCell ref="D3:D4"/>
    <mergeCell ref="E3:E4"/>
    <mergeCell ref="F3:I3"/>
    <mergeCell ref="J3:J4"/>
  </mergeCells>
  <pageMargins left="0.19685039370078741" right="0.19685039370078741" top="0.39370078740157483" bottom="0" header="0.51181102362204722" footer="0.51181102362204722"/>
  <pageSetup paperSize="9" scale="71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56">
    <tabColor theme="6" tint="-0.249977111117893"/>
  </sheetPr>
  <dimension ref="A1:V56"/>
  <sheetViews>
    <sheetView view="pageBreakPreview" zoomScale="60" zoomScaleNormal="90" workbookViewId="0">
      <pane ySplit="7" topLeftCell="A8" activePane="bottomLeft" state="frozen"/>
      <selection activeCell="B10" sqref="B10:I10"/>
      <selection pane="bottomLeft" activeCell="B2" sqref="B2:B4"/>
    </sheetView>
  </sheetViews>
  <sheetFormatPr defaultRowHeight="12.75"/>
  <cols>
    <col min="1" max="1" width="43" customWidth="1"/>
    <col min="2" max="22" width="14.28515625" customWidth="1"/>
  </cols>
  <sheetData>
    <row r="1" spans="1:22" s="8" customFormat="1" ht="15" customHeight="1">
      <c r="A1" s="60" t="s">
        <v>608</v>
      </c>
      <c r="B1" s="145" t="s">
        <v>643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  <c r="O1" s="145" t="s">
        <v>49</v>
      </c>
      <c r="P1" s="146"/>
      <c r="Q1" s="146"/>
      <c r="R1" s="146"/>
      <c r="S1" s="146"/>
      <c r="T1" s="146"/>
      <c r="U1" s="146"/>
      <c r="V1" s="147"/>
    </row>
    <row r="2" spans="1:22" s="8" customFormat="1" ht="11.25" customHeight="1">
      <c r="A2" s="61"/>
      <c r="B2" s="63" t="s">
        <v>99</v>
      </c>
      <c r="C2" s="81" t="s">
        <v>53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3"/>
      <c r="O2" s="81" t="s">
        <v>53</v>
      </c>
      <c r="P2" s="72"/>
      <c r="Q2" s="72"/>
      <c r="R2" s="72"/>
      <c r="S2" s="72"/>
      <c r="T2" s="72"/>
      <c r="U2" s="72"/>
      <c r="V2" s="73"/>
    </row>
    <row r="3" spans="1:22" s="8" customFormat="1" ht="28.9" customHeight="1">
      <c r="A3" s="61"/>
      <c r="B3" s="63"/>
      <c r="C3" s="142" t="s">
        <v>1</v>
      </c>
      <c r="D3" s="142"/>
      <c r="E3" s="63" t="s">
        <v>3</v>
      </c>
      <c r="F3" s="63"/>
      <c r="G3" s="63" t="s">
        <v>46</v>
      </c>
      <c r="H3" s="63"/>
      <c r="I3" s="63"/>
      <c r="J3" s="63" t="s">
        <v>47</v>
      </c>
      <c r="K3" s="63"/>
      <c r="L3" s="63" t="s">
        <v>74</v>
      </c>
      <c r="M3" s="63"/>
      <c r="N3" s="63"/>
      <c r="O3" s="63" t="s">
        <v>48</v>
      </c>
      <c r="P3" s="63"/>
      <c r="Q3" s="63"/>
      <c r="R3" s="63"/>
      <c r="S3" s="63" t="s">
        <v>75</v>
      </c>
      <c r="T3" s="63"/>
      <c r="U3" s="63"/>
      <c r="V3" s="63"/>
    </row>
    <row r="4" spans="1:22" s="8" customFormat="1" ht="89.1" customHeight="1">
      <c r="A4" s="62"/>
      <c r="B4" s="63"/>
      <c r="C4" s="11" t="s">
        <v>0</v>
      </c>
      <c r="D4" s="11" t="s">
        <v>515</v>
      </c>
      <c r="E4" s="11" t="s">
        <v>0</v>
      </c>
      <c r="F4" s="11" t="s">
        <v>516</v>
      </c>
      <c r="G4" s="11" t="s">
        <v>0</v>
      </c>
      <c r="H4" s="18" t="s">
        <v>517</v>
      </c>
      <c r="I4" s="11" t="s">
        <v>518</v>
      </c>
      <c r="J4" s="11" t="s">
        <v>0</v>
      </c>
      <c r="K4" s="11" t="s">
        <v>519</v>
      </c>
      <c r="L4" s="11" t="s">
        <v>0</v>
      </c>
      <c r="M4" s="11" t="s">
        <v>520</v>
      </c>
      <c r="N4" s="18" t="s">
        <v>521</v>
      </c>
      <c r="O4" s="11" t="s">
        <v>0</v>
      </c>
      <c r="P4" s="11" t="s">
        <v>522</v>
      </c>
      <c r="Q4" s="11" t="s">
        <v>523</v>
      </c>
      <c r="R4" s="11" t="s">
        <v>524</v>
      </c>
      <c r="S4" s="11" t="s">
        <v>0</v>
      </c>
      <c r="T4" s="11" t="s">
        <v>525</v>
      </c>
      <c r="U4" s="11" t="s">
        <v>526</v>
      </c>
      <c r="V4" s="11" t="s">
        <v>527</v>
      </c>
    </row>
    <row r="5" spans="1:22">
      <c r="A5" s="42" t="s">
        <v>641</v>
      </c>
      <c r="B5" s="5">
        <v>10</v>
      </c>
      <c r="C5" s="5">
        <v>11</v>
      </c>
      <c r="D5" s="5">
        <v>12</v>
      </c>
      <c r="E5" s="5">
        <v>13</v>
      </c>
      <c r="F5" s="5">
        <v>14</v>
      </c>
      <c r="G5" s="5">
        <v>15</v>
      </c>
      <c r="H5" s="5">
        <v>16</v>
      </c>
      <c r="I5" s="5">
        <v>17</v>
      </c>
      <c r="J5" s="5">
        <v>18</v>
      </c>
      <c r="K5" s="5">
        <v>19</v>
      </c>
      <c r="L5" s="5">
        <v>20</v>
      </c>
      <c r="M5" s="5">
        <v>21</v>
      </c>
      <c r="N5" s="5">
        <v>22</v>
      </c>
      <c r="O5" s="5">
        <v>23</v>
      </c>
      <c r="P5" s="5">
        <v>24</v>
      </c>
      <c r="Q5" s="5">
        <v>25</v>
      </c>
      <c r="R5" s="5">
        <v>26</v>
      </c>
      <c r="S5" s="5">
        <v>27</v>
      </c>
      <c r="T5" s="5">
        <v>28</v>
      </c>
      <c r="U5" s="5">
        <v>29</v>
      </c>
      <c r="V5" s="5">
        <v>30</v>
      </c>
    </row>
    <row r="6" spans="1:22" s="1" customFormat="1">
      <c r="A6" s="43"/>
      <c r="B6" s="45">
        <f t="shared" ref="B6:V6" si="0">SUBTOTAL(9,B8:B56)</f>
        <v>1006765.9</v>
      </c>
      <c r="C6" s="45">
        <f t="shared" si="0"/>
        <v>802982.29999999981</v>
      </c>
      <c r="D6" s="45">
        <f t="shared" si="0"/>
        <v>12687.699999999999</v>
      </c>
      <c r="E6" s="45">
        <f t="shared" si="0"/>
        <v>6223.0999999999995</v>
      </c>
      <c r="F6" s="45">
        <f t="shared" si="0"/>
        <v>625.4</v>
      </c>
      <c r="G6" s="45">
        <f t="shared" si="0"/>
        <v>11211.299999999997</v>
      </c>
      <c r="H6" s="45">
        <f t="shared" si="0"/>
        <v>488.1</v>
      </c>
      <c r="I6" s="45">
        <f t="shared" si="0"/>
        <v>4238.3999999999996</v>
      </c>
      <c r="J6" s="45">
        <f t="shared" si="0"/>
        <v>2470.1999999999998</v>
      </c>
      <c r="K6" s="45">
        <f t="shared" si="0"/>
        <v>1513.6999999999998</v>
      </c>
      <c r="L6" s="45">
        <f t="shared" si="0"/>
        <v>511.7</v>
      </c>
      <c r="M6" s="45">
        <f t="shared" si="0"/>
        <v>328.90000000000003</v>
      </c>
      <c r="N6" s="45">
        <f t="shared" si="0"/>
        <v>0</v>
      </c>
      <c r="O6" s="45">
        <f t="shared" si="0"/>
        <v>4296</v>
      </c>
      <c r="P6" s="45">
        <f t="shared" si="0"/>
        <v>1447</v>
      </c>
      <c r="Q6" s="45">
        <f t="shared" si="0"/>
        <v>126</v>
      </c>
      <c r="R6" s="45">
        <f t="shared" si="0"/>
        <v>2672.6</v>
      </c>
      <c r="S6" s="45">
        <f t="shared" si="0"/>
        <v>235.7</v>
      </c>
      <c r="T6" s="45">
        <f t="shared" si="0"/>
        <v>195.5</v>
      </c>
      <c r="U6" s="45">
        <f t="shared" si="0"/>
        <v>0</v>
      </c>
      <c r="V6" s="45">
        <f t="shared" si="0"/>
        <v>40.200000000000003</v>
      </c>
    </row>
    <row r="7" spans="1:22">
      <c r="A7" s="46"/>
      <c r="B7" s="52"/>
      <c r="C7" s="52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</row>
    <row r="8" spans="1:22">
      <c r="A8" s="48" t="s">
        <v>649</v>
      </c>
      <c r="B8" s="50">
        <v>20379</v>
      </c>
      <c r="C8" s="50">
        <v>13719</v>
      </c>
      <c r="D8" s="50">
        <v>0</v>
      </c>
      <c r="E8" s="50">
        <v>0</v>
      </c>
      <c r="F8" s="50">
        <v>0</v>
      </c>
      <c r="G8" s="50">
        <v>192</v>
      </c>
      <c r="H8" s="50">
        <v>0</v>
      </c>
      <c r="I8" s="50">
        <v>132</v>
      </c>
      <c r="J8" s="50">
        <v>0</v>
      </c>
      <c r="K8" s="50">
        <v>0</v>
      </c>
      <c r="L8" s="50">
        <v>12</v>
      </c>
      <c r="M8" s="50">
        <v>0</v>
      </c>
      <c r="N8" s="50">
        <v>0</v>
      </c>
      <c r="O8" s="50">
        <v>223</v>
      </c>
      <c r="P8" s="50">
        <v>0</v>
      </c>
      <c r="Q8" s="50">
        <v>0</v>
      </c>
      <c r="R8" s="50">
        <v>223</v>
      </c>
      <c r="S8" s="50">
        <v>34</v>
      </c>
      <c r="T8" s="50">
        <v>0</v>
      </c>
      <c r="U8" s="50">
        <v>0</v>
      </c>
      <c r="V8" s="50">
        <v>34</v>
      </c>
    </row>
    <row r="9" spans="1:22">
      <c r="A9" s="48" t="s">
        <v>650</v>
      </c>
      <c r="B9" s="50">
        <v>29436.5</v>
      </c>
      <c r="C9" s="50">
        <v>19916.599999999999</v>
      </c>
      <c r="D9" s="50">
        <v>11.2</v>
      </c>
      <c r="E9" s="50">
        <v>0</v>
      </c>
      <c r="F9" s="50">
        <v>0</v>
      </c>
      <c r="G9" s="50">
        <v>277.7</v>
      </c>
      <c r="H9" s="50">
        <v>0</v>
      </c>
      <c r="I9" s="50">
        <v>222.7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83.7</v>
      </c>
      <c r="P9" s="50">
        <v>13</v>
      </c>
      <c r="Q9" s="50">
        <v>0</v>
      </c>
      <c r="R9" s="50">
        <v>70.7</v>
      </c>
      <c r="S9" s="50">
        <v>6.2</v>
      </c>
      <c r="T9" s="50">
        <v>0</v>
      </c>
      <c r="U9" s="50">
        <v>0</v>
      </c>
      <c r="V9" s="50">
        <v>6.2</v>
      </c>
    </row>
    <row r="10" spans="1:22">
      <c r="A10" s="48" t="s">
        <v>651</v>
      </c>
      <c r="B10" s="50">
        <v>28936.400000000001</v>
      </c>
      <c r="C10" s="50">
        <v>24165.3</v>
      </c>
      <c r="D10" s="50">
        <v>30.7</v>
      </c>
      <c r="E10" s="50">
        <v>47.4</v>
      </c>
      <c r="F10" s="50">
        <v>47.4</v>
      </c>
      <c r="G10" s="50">
        <v>18.7</v>
      </c>
      <c r="H10" s="50">
        <v>0</v>
      </c>
      <c r="I10" s="50">
        <v>18.7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44.2</v>
      </c>
      <c r="P10" s="50">
        <v>0</v>
      </c>
      <c r="Q10" s="50">
        <v>0</v>
      </c>
      <c r="R10" s="50">
        <v>44.2</v>
      </c>
      <c r="S10" s="50">
        <v>0</v>
      </c>
      <c r="T10" s="50">
        <v>0</v>
      </c>
      <c r="U10" s="50">
        <v>0</v>
      </c>
      <c r="V10" s="50">
        <v>0</v>
      </c>
    </row>
    <row r="11" spans="1:22">
      <c r="A11" s="48" t="s">
        <v>652</v>
      </c>
      <c r="B11" s="50">
        <v>28752.799999999999</v>
      </c>
      <c r="C11" s="50">
        <v>26357</v>
      </c>
      <c r="D11" s="50">
        <v>0</v>
      </c>
      <c r="E11" s="50">
        <v>0</v>
      </c>
      <c r="F11" s="50">
        <v>0</v>
      </c>
      <c r="G11" s="50">
        <v>394.7</v>
      </c>
      <c r="H11" s="50">
        <v>0</v>
      </c>
      <c r="I11" s="50">
        <v>0</v>
      </c>
      <c r="J11" s="50">
        <v>150</v>
      </c>
      <c r="K11" s="50">
        <v>150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</row>
    <row r="12" spans="1:22">
      <c r="A12" s="48" t="s">
        <v>653</v>
      </c>
      <c r="B12" s="50">
        <v>35196</v>
      </c>
      <c r="C12" s="50">
        <v>30938</v>
      </c>
      <c r="D12" s="50">
        <v>8</v>
      </c>
      <c r="E12" s="50">
        <v>0</v>
      </c>
      <c r="F12" s="50">
        <v>0</v>
      </c>
      <c r="G12" s="50">
        <v>36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</row>
    <row r="13" spans="1:22">
      <c r="A13" s="48" t="s">
        <v>654</v>
      </c>
      <c r="B13" s="50">
        <v>13975.7</v>
      </c>
      <c r="C13" s="50">
        <v>11755.8</v>
      </c>
      <c r="D13" s="50">
        <v>270.7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</row>
    <row r="14" spans="1:22">
      <c r="A14" s="48" t="s">
        <v>655</v>
      </c>
      <c r="B14" s="50">
        <v>14130.4</v>
      </c>
      <c r="C14" s="50">
        <v>13891.1</v>
      </c>
      <c r="D14" s="50">
        <v>914.3</v>
      </c>
      <c r="E14" s="50">
        <v>0</v>
      </c>
      <c r="F14" s="50">
        <v>0</v>
      </c>
      <c r="G14" s="50">
        <v>205.7</v>
      </c>
      <c r="H14" s="50">
        <v>0</v>
      </c>
      <c r="I14" s="50">
        <v>109.1</v>
      </c>
      <c r="J14" s="50">
        <v>28.5</v>
      </c>
      <c r="K14" s="50">
        <v>0</v>
      </c>
      <c r="L14" s="50">
        <v>5.0999999999999996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</row>
    <row r="15" spans="1:22">
      <c r="A15" s="48" t="s">
        <v>656</v>
      </c>
      <c r="B15" s="50">
        <v>39583.4</v>
      </c>
      <c r="C15" s="50">
        <v>34060.800000000003</v>
      </c>
      <c r="D15" s="50">
        <v>80.8</v>
      </c>
      <c r="E15" s="50">
        <v>0</v>
      </c>
      <c r="F15" s="50">
        <v>0</v>
      </c>
      <c r="G15" s="50">
        <v>245.9</v>
      </c>
      <c r="H15" s="50">
        <v>0</v>
      </c>
      <c r="I15" s="50">
        <v>245.9</v>
      </c>
      <c r="J15" s="50">
        <v>37.9</v>
      </c>
      <c r="K15" s="50">
        <v>0</v>
      </c>
      <c r="L15" s="50">
        <v>0</v>
      </c>
      <c r="M15" s="50">
        <v>0</v>
      </c>
      <c r="N15" s="50">
        <v>0</v>
      </c>
      <c r="O15" s="50">
        <v>108.4</v>
      </c>
      <c r="P15" s="50">
        <v>108.4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</row>
    <row r="16" spans="1:22">
      <c r="A16" s="48" t="s">
        <v>657</v>
      </c>
      <c r="B16" s="50">
        <v>6879.8</v>
      </c>
      <c r="C16" s="50">
        <v>5574.1</v>
      </c>
      <c r="D16" s="50">
        <v>0</v>
      </c>
      <c r="E16" s="50">
        <v>0</v>
      </c>
      <c r="F16" s="50">
        <v>0</v>
      </c>
      <c r="G16" s="50">
        <v>54.1</v>
      </c>
      <c r="H16" s="50">
        <v>0</v>
      </c>
      <c r="I16" s="50">
        <v>54.1</v>
      </c>
      <c r="J16" s="50">
        <v>62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</row>
    <row r="17" spans="1:22">
      <c r="A17" s="48" t="s">
        <v>658</v>
      </c>
      <c r="B17" s="50">
        <v>19970.3</v>
      </c>
      <c r="C17" s="50">
        <v>11888</v>
      </c>
      <c r="D17" s="50">
        <v>0</v>
      </c>
      <c r="E17" s="50">
        <v>0</v>
      </c>
      <c r="F17" s="50">
        <v>0</v>
      </c>
      <c r="G17" s="50">
        <v>102.3</v>
      </c>
      <c r="H17" s="50">
        <v>0</v>
      </c>
      <c r="I17" s="50">
        <v>0</v>
      </c>
      <c r="J17" s="50">
        <v>5.0999999999999996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</row>
    <row r="18" spans="1:22">
      <c r="A18" s="48" t="s">
        <v>659</v>
      </c>
      <c r="B18" s="50">
        <v>4018.6</v>
      </c>
      <c r="C18" s="50">
        <v>2803</v>
      </c>
      <c r="D18" s="50">
        <v>0</v>
      </c>
      <c r="E18" s="50">
        <v>0</v>
      </c>
      <c r="F18" s="50">
        <v>0</v>
      </c>
      <c r="G18" s="50">
        <v>6.3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</row>
    <row r="19" spans="1:22">
      <c r="A19" s="48" t="s">
        <v>660</v>
      </c>
      <c r="B19" s="50">
        <v>8642</v>
      </c>
      <c r="C19" s="50">
        <v>5992</v>
      </c>
      <c r="D19" s="50">
        <v>20</v>
      </c>
      <c r="E19" s="50">
        <v>7</v>
      </c>
      <c r="F19" s="50">
        <v>0</v>
      </c>
      <c r="G19" s="50">
        <v>79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</row>
    <row r="20" spans="1:22">
      <c r="A20" s="48" t="s">
        <v>661</v>
      </c>
      <c r="B20" s="50">
        <v>5650</v>
      </c>
      <c r="C20" s="50">
        <v>4115</v>
      </c>
      <c r="D20" s="50">
        <v>0</v>
      </c>
      <c r="E20" s="50">
        <v>1242</v>
      </c>
      <c r="F20" s="50">
        <v>0</v>
      </c>
      <c r="G20" s="50">
        <v>44</v>
      </c>
      <c r="H20" s="50">
        <v>0</v>
      </c>
      <c r="I20" s="50">
        <v>44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11</v>
      </c>
      <c r="P20" s="50">
        <v>0</v>
      </c>
      <c r="Q20" s="50">
        <v>0</v>
      </c>
      <c r="R20" s="50">
        <v>11</v>
      </c>
      <c r="S20" s="50">
        <v>0</v>
      </c>
      <c r="T20" s="50">
        <v>0</v>
      </c>
      <c r="U20" s="50">
        <v>0</v>
      </c>
      <c r="V20" s="50">
        <v>0</v>
      </c>
    </row>
    <row r="21" spans="1:22">
      <c r="A21" s="48" t="s">
        <v>662</v>
      </c>
      <c r="B21" s="50">
        <v>30422</v>
      </c>
      <c r="C21" s="50">
        <v>27172</v>
      </c>
      <c r="D21" s="50">
        <v>10</v>
      </c>
      <c r="E21" s="50">
        <v>564</v>
      </c>
      <c r="F21" s="50">
        <v>8</v>
      </c>
      <c r="G21" s="50">
        <v>249</v>
      </c>
      <c r="H21" s="50">
        <v>0</v>
      </c>
      <c r="I21" s="50">
        <v>52</v>
      </c>
      <c r="J21" s="50">
        <v>0</v>
      </c>
      <c r="K21" s="50">
        <v>0</v>
      </c>
      <c r="L21" s="50">
        <v>42</v>
      </c>
      <c r="M21" s="50">
        <v>42</v>
      </c>
      <c r="N21" s="50">
        <v>0</v>
      </c>
      <c r="O21" s="50">
        <v>138</v>
      </c>
      <c r="P21" s="50">
        <v>58</v>
      </c>
      <c r="Q21" s="50">
        <v>0</v>
      </c>
      <c r="R21" s="50">
        <v>80</v>
      </c>
      <c r="S21" s="50">
        <v>0</v>
      </c>
      <c r="T21" s="50">
        <v>0</v>
      </c>
      <c r="U21" s="50">
        <v>0</v>
      </c>
      <c r="V21" s="50">
        <v>0</v>
      </c>
    </row>
    <row r="22" spans="1:22">
      <c r="A22" s="48" t="s">
        <v>663</v>
      </c>
      <c r="B22" s="50">
        <v>4644</v>
      </c>
      <c r="C22" s="50">
        <v>3386</v>
      </c>
      <c r="D22" s="50">
        <v>0</v>
      </c>
      <c r="E22" s="50">
        <v>755</v>
      </c>
      <c r="F22" s="50">
        <v>0</v>
      </c>
      <c r="G22" s="50">
        <v>46</v>
      </c>
      <c r="H22" s="50">
        <v>0</v>
      </c>
      <c r="I22" s="50">
        <v>16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</row>
    <row r="23" spans="1:22">
      <c r="A23" s="48" t="s">
        <v>664</v>
      </c>
      <c r="B23" s="50">
        <v>10861</v>
      </c>
      <c r="C23" s="50">
        <v>9269</v>
      </c>
      <c r="D23" s="50">
        <v>0</v>
      </c>
      <c r="E23" s="50">
        <v>50</v>
      </c>
      <c r="F23" s="50">
        <v>0</v>
      </c>
      <c r="G23" s="50">
        <v>211</v>
      </c>
      <c r="H23" s="50">
        <v>0</v>
      </c>
      <c r="I23" s="50">
        <v>151</v>
      </c>
      <c r="J23" s="50">
        <v>64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</row>
    <row r="24" spans="1:22">
      <c r="A24" s="48" t="s">
        <v>665</v>
      </c>
      <c r="B24" s="50">
        <v>14098</v>
      </c>
      <c r="C24" s="50">
        <v>11916</v>
      </c>
      <c r="D24" s="50">
        <v>0</v>
      </c>
      <c r="E24" s="50">
        <v>0</v>
      </c>
      <c r="F24" s="50">
        <v>0</v>
      </c>
      <c r="G24" s="50">
        <v>171</v>
      </c>
      <c r="H24" s="50">
        <v>0</v>
      </c>
      <c r="I24" s="50">
        <v>157</v>
      </c>
      <c r="J24" s="50">
        <v>26</v>
      </c>
      <c r="K24" s="50">
        <v>26</v>
      </c>
      <c r="L24" s="50">
        <v>26</v>
      </c>
      <c r="M24" s="50">
        <v>26</v>
      </c>
      <c r="N24" s="50">
        <v>0</v>
      </c>
      <c r="O24" s="50">
        <v>6</v>
      </c>
      <c r="P24" s="50">
        <v>0</v>
      </c>
      <c r="Q24" s="50">
        <v>0</v>
      </c>
      <c r="R24" s="50">
        <v>6</v>
      </c>
      <c r="S24" s="50">
        <v>0</v>
      </c>
      <c r="T24" s="50">
        <v>0</v>
      </c>
      <c r="U24" s="50">
        <v>0</v>
      </c>
      <c r="V24" s="50">
        <v>0</v>
      </c>
    </row>
    <row r="25" spans="1:22">
      <c r="A25" s="48" t="s">
        <v>666</v>
      </c>
      <c r="B25" s="50">
        <v>2777</v>
      </c>
      <c r="C25" s="50">
        <v>2087</v>
      </c>
      <c r="D25" s="50">
        <v>0</v>
      </c>
      <c r="E25" s="50">
        <v>262</v>
      </c>
      <c r="F25" s="50">
        <v>0</v>
      </c>
      <c r="G25" s="50">
        <v>35</v>
      </c>
      <c r="H25" s="50">
        <v>0</v>
      </c>
      <c r="I25" s="50">
        <v>5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13</v>
      </c>
      <c r="P25" s="50">
        <v>13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</row>
    <row r="26" spans="1:22">
      <c r="A26" s="48" t="s">
        <v>667</v>
      </c>
      <c r="B26" s="50">
        <v>3577</v>
      </c>
      <c r="C26" s="50">
        <v>2566</v>
      </c>
      <c r="D26" s="50">
        <v>0</v>
      </c>
      <c r="E26" s="50">
        <v>772</v>
      </c>
      <c r="F26" s="50">
        <v>0</v>
      </c>
      <c r="G26" s="50">
        <v>13</v>
      </c>
      <c r="H26" s="50">
        <v>0</v>
      </c>
      <c r="I26" s="50">
        <v>13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11</v>
      </c>
      <c r="P26" s="50">
        <v>0</v>
      </c>
      <c r="Q26" s="50">
        <v>0</v>
      </c>
      <c r="R26" s="50">
        <v>11</v>
      </c>
      <c r="S26" s="50">
        <v>0</v>
      </c>
      <c r="T26" s="50">
        <v>0</v>
      </c>
      <c r="U26" s="50">
        <v>0</v>
      </c>
      <c r="V26" s="50">
        <v>0</v>
      </c>
    </row>
    <row r="27" spans="1:22">
      <c r="A27" s="48" t="s">
        <v>668</v>
      </c>
      <c r="B27" s="50">
        <v>5674</v>
      </c>
      <c r="C27" s="50">
        <v>4836</v>
      </c>
      <c r="D27" s="50">
        <v>0</v>
      </c>
      <c r="E27" s="50">
        <v>114</v>
      </c>
      <c r="F27" s="50">
        <v>0</v>
      </c>
      <c r="G27" s="50">
        <v>105</v>
      </c>
      <c r="H27" s="50">
        <v>0</v>
      </c>
      <c r="I27" s="50">
        <v>55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</row>
    <row r="28" spans="1:22">
      <c r="A28" s="48" t="s">
        <v>669</v>
      </c>
      <c r="B28" s="50">
        <v>7810.7</v>
      </c>
      <c r="C28" s="50">
        <v>6633.9</v>
      </c>
      <c r="D28" s="50">
        <v>0</v>
      </c>
      <c r="E28" s="50">
        <v>380</v>
      </c>
      <c r="F28" s="50">
        <v>0</v>
      </c>
      <c r="G28" s="50">
        <v>81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22.3</v>
      </c>
      <c r="P28" s="50">
        <v>20</v>
      </c>
      <c r="Q28" s="50">
        <v>0</v>
      </c>
      <c r="R28" s="50">
        <v>2.2999999999999998</v>
      </c>
      <c r="S28" s="50">
        <v>0</v>
      </c>
      <c r="T28" s="50">
        <v>0</v>
      </c>
      <c r="U28" s="50">
        <v>0</v>
      </c>
      <c r="V28" s="50">
        <v>0</v>
      </c>
    </row>
    <row r="29" spans="1:22">
      <c r="A29" s="48" t="s">
        <v>670</v>
      </c>
      <c r="B29" s="50">
        <v>18695.599999999999</v>
      </c>
      <c r="C29" s="50">
        <v>14937.2</v>
      </c>
      <c r="D29" s="50">
        <v>129.30000000000001</v>
      </c>
      <c r="E29" s="50">
        <v>0</v>
      </c>
      <c r="F29" s="50">
        <v>0</v>
      </c>
      <c r="G29" s="50">
        <v>40.799999999999997</v>
      </c>
      <c r="H29" s="50">
        <v>0</v>
      </c>
      <c r="I29" s="50">
        <v>40.799999999999997</v>
      </c>
      <c r="J29" s="50">
        <v>284.10000000000002</v>
      </c>
      <c r="K29" s="50">
        <v>0</v>
      </c>
      <c r="L29" s="50">
        <v>0</v>
      </c>
      <c r="M29" s="50">
        <v>0</v>
      </c>
      <c r="N29" s="50">
        <v>0</v>
      </c>
      <c r="O29" s="50">
        <v>51.1</v>
      </c>
      <c r="P29" s="50">
        <v>0</v>
      </c>
      <c r="Q29" s="50">
        <v>0</v>
      </c>
      <c r="R29" s="50">
        <v>13.1</v>
      </c>
      <c r="S29" s="50">
        <v>0</v>
      </c>
      <c r="T29" s="50">
        <v>0</v>
      </c>
      <c r="U29" s="50">
        <v>0</v>
      </c>
      <c r="V29" s="50">
        <v>0</v>
      </c>
    </row>
    <row r="30" spans="1:22">
      <c r="A30" s="48" t="s">
        <v>671</v>
      </c>
      <c r="B30" s="50">
        <v>29349</v>
      </c>
      <c r="C30" s="50">
        <v>26531</v>
      </c>
      <c r="D30" s="50">
        <v>135</v>
      </c>
      <c r="E30" s="50">
        <v>0</v>
      </c>
      <c r="F30" s="50">
        <v>0</v>
      </c>
      <c r="G30" s="50">
        <v>126</v>
      </c>
      <c r="H30" s="50">
        <v>0</v>
      </c>
      <c r="I30" s="50">
        <v>39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</row>
    <row r="31" spans="1:22">
      <c r="A31" s="48" t="s">
        <v>672</v>
      </c>
      <c r="B31" s="50">
        <v>17064</v>
      </c>
      <c r="C31" s="50">
        <v>14182</v>
      </c>
      <c r="D31" s="50">
        <v>478</v>
      </c>
      <c r="E31" s="50">
        <v>0</v>
      </c>
      <c r="F31" s="50">
        <v>0</v>
      </c>
      <c r="G31" s="50">
        <v>59</v>
      </c>
      <c r="H31" s="50">
        <v>0</v>
      </c>
      <c r="I31" s="50">
        <v>4</v>
      </c>
      <c r="J31" s="50">
        <v>0</v>
      </c>
      <c r="K31" s="50">
        <v>0</v>
      </c>
      <c r="L31" s="50">
        <v>5</v>
      </c>
      <c r="M31" s="50">
        <v>0</v>
      </c>
      <c r="N31" s="50">
        <v>0</v>
      </c>
      <c r="O31" s="50">
        <v>13</v>
      </c>
      <c r="P31" s="50">
        <v>0</v>
      </c>
      <c r="Q31" s="50">
        <v>0</v>
      </c>
      <c r="R31" s="50">
        <v>13</v>
      </c>
      <c r="S31" s="50">
        <v>0</v>
      </c>
      <c r="T31" s="50">
        <v>0</v>
      </c>
      <c r="U31" s="50">
        <v>0</v>
      </c>
      <c r="V31" s="50">
        <v>0</v>
      </c>
    </row>
    <row r="32" spans="1:22">
      <c r="A32" s="48" t="s">
        <v>673</v>
      </c>
      <c r="B32" s="50">
        <v>45846.7</v>
      </c>
      <c r="C32" s="50">
        <v>39087.5</v>
      </c>
      <c r="D32" s="50">
        <v>141.6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105.8</v>
      </c>
      <c r="M32" s="50">
        <v>0</v>
      </c>
      <c r="N32" s="50">
        <v>0</v>
      </c>
      <c r="O32" s="50">
        <v>272.3</v>
      </c>
      <c r="P32" s="50">
        <v>0</v>
      </c>
      <c r="Q32" s="50">
        <v>0</v>
      </c>
      <c r="R32" s="50">
        <v>272.3</v>
      </c>
      <c r="S32" s="50">
        <v>0</v>
      </c>
      <c r="T32" s="50">
        <v>0</v>
      </c>
      <c r="U32" s="50">
        <v>0</v>
      </c>
      <c r="V32" s="50">
        <v>0</v>
      </c>
    </row>
    <row r="33" spans="1:22">
      <c r="A33" s="48" t="s">
        <v>674</v>
      </c>
      <c r="B33" s="50">
        <v>21572.6</v>
      </c>
      <c r="C33" s="50">
        <v>18567.5</v>
      </c>
      <c r="D33" s="50">
        <v>779.8</v>
      </c>
      <c r="E33" s="50">
        <v>0</v>
      </c>
      <c r="F33" s="50">
        <v>0</v>
      </c>
      <c r="G33" s="50">
        <v>2455.6999999999998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</row>
    <row r="34" spans="1:22">
      <c r="A34" s="48" t="s">
        <v>675</v>
      </c>
      <c r="B34" s="50">
        <v>28109</v>
      </c>
      <c r="C34" s="50">
        <v>25734</v>
      </c>
      <c r="D34" s="50">
        <v>1209</v>
      </c>
      <c r="E34" s="50">
        <v>0</v>
      </c>
      <c r="F34" s="50">
        <v>0</v>
      </c>
      <c r="G34" s="50">
        <v>87.4</v>
      </c>
      <c r="H34" s="50">
        <v>16.100000000000001</v>
      </c>
      <c r="I34" s="50">
        <v>44.4</v>
      </c>
      <c r="J34" s="50">
        <v>276.2</v>
      </c>
      <c r="K34" s="50">
        <v>199.2</v>
      </c>
      <c r="L34" s="50">
        <v>0</v>
      </c>
      <c r="M34" s="50">
        <v>0</v>
      </c>
      <c r="N34" s="50">
        <v>0</v>
      </c>
      <c r="O34" s="50">
        <v>229.3</v>
      </c>
      <c r="P34" s="50">
        <v>227.7</v>
      </c>
      <c r="Q34" s="50">
        <v>0</v>
      </c>
      <c r="R34" s="50">
        <v>1.6</v>
      </c>
      <c r="S34" s="50">
        <v>0</v>
      </c>
      <c r="T34" s="50">
        <v>0</v>
      </c>
      <c r="U34" s="50">
        <v>0</v>
      </c>
      <c r="V34" s="50">
        <v>0</v>
      </c>
    </row>
    <row r="35" spans="1:22">
      <c r="A35" s="48" t="s">
        <v>676</v>
      </c>
      <c r="B35" s="50">
        <v>22713</v>
      </c>
      <c r="C35" s="50">
        <v>21280</v>
      </c>
      <c r="D35" s="50">
        <v>286</v>
      </c>
      <c r="E35" s="50">
        <v>541</v>
      </c>
      <c r="F35" s="50">
        <v>281</v>
      </c>
      <c r="G35" s="50">
        <v>142</v>
      </c>
      <c r="H35" s="50">
        <v>27</v>
      </c>
      <c r="I35" s="50">
        <v>115</v>
      </c>
      <c r="J35" s="50">
        <v>155</v>
      </c>
      <c r="K35" s="50">
        <v>71</v>
      </c>
      <c r="L35" s="50">
        <v>97</v>
      </c>
      <c r="M35" s="50">
        <v>89</v>
      </c>
      <c r="N35" s="50">
        <v>0</v>
      </c>
      <c r="O35" s="50">
        <v>10</v>
      </c>
      <c r="P35" s="50">
        <v>2</v>
      </c>
      <c r="Q35" s="50">
        <v>0</v>
      </c>
      <c r="R35" s="50">
        <v>8</v>
      </c>
      <c r="S35" s="50">
        <v>0</v>
      </c>
      <c r="T35" s="50">
        <v>0</v>
      </c>
      <c r="U35" s="50">
        <v>0</v>
      </c>
      <c r="V35" s="50">
        <v>0</v>
      </c>
    </row>
    <row r="36" spans="1:22">
      <c r="A36" s="48" t="s">
        <v>677</v>
      </c>
      <c r="B36" s="50">
        <v>42496</v>
      </c>
      <c r="C36" s="50">
        <v>33258</v>
      </c>
      <c r="D36" s="50">
        <v>741</v>
      </c>
      <c r="E36" s="50">
        <v>0</v>
      </c>
      <c r="F36" s="50">
        <v>0</v>
      </c>
      <c r="G36" s="50">
        <v>478</v>
      </c>
      <c r="H36" s="50">
        <v>0</v>
      </c>
      <c r="I36" s="50">
        <v>478</v>
      </c>
      <c r="J36" s="50">
        <v>207</v>
      </c>
      <c r="K36" s="50">
        <v>107</v>
      </c>
      <c r="L36" s="50">
        <v>100</v>
      </c>
      <c r="M36" s="50">
        <v>100</v>
      </c>
      <c r="N36" s="50">
        <v>0</v>
      </c>
      <c r="O36" s="50">
        <v>1132</v>
      </c>
      <c r="P36" s="50">
        <v>276</v>
      </c>
      <c r="Q36" s="50">
        <v>126</v>
      </c>
      <c r="R36" s="50">
        <v>730</v>
      </c>
      <c r="S36" s="50">
        <v>0</v>
      </c>
      <c r="T36" s="50">
        <v>0</v>
      </c>
      <c r="U36" s="50">
        <v>0</v>
      </c>
      <c r="V36" s="50">
        <v>0</v>
      </c>
    </row>
    <row r="37" spans="1:22">
      <c r="A37" s="48" t="s">
        <v>678</v>
      </c>
      <c r="B37" s="50">
        <v>15932</v>
      </c>
      <c r="C37" s="50">
        <v>11057</v>
      </c>
      <c r="D37" s="50">
        <v>103</v>
      </c>
      <c r="E37" s="50">
        <v>0</v>
      </c>
      <c r="F37" s="50">
        <v>0</v>
      </c>
      <c r="G37" s="50">
        <v>70</v>
      </c>
      <c r="H37" s="50">
        <v>0</v>
      </c>
      <c r="I37" s="50">
        <v>70</v>
      </c>
      <c r="J37" s="50">
        <v>399</v>
      </c>
      <c r="K37" s="50">
        <v>399</v>
      </c>
      <c r="L37" s="50">
        <v>30</v>
      </c>
      <c r="M37" s="50">
        <v>20</v>
      </c>
      <c r="N37" s="50">
        <v>0</v>
      </c>
      <c r="O37" s="50">
        <v>53</v>
      </c>
      <c r="P37" s="50">
        <v>25</v>
      </c>
      <c r="Q37" s="50">
        <v>0</v>
      </c>
      <c r="R37" s="50">
        <v>28</v>
      </c>
      <c r="S37" s="50">
        <v>0</v>
      </c>
      <c r="T37" s="50">
        <v>0</v>
      </c>
      <c r="U37" s="50">
        <v>0</v>
      </c>
      <c r="V37" s="50">
        <v>0</v>
      </c>
    </row>
    <row r="38" spans="1:22">
      <c r="A38" s="48" t="s">
        <v>679</v>
      </c>
      <c r="B38" s="50">
        <v>32760</v>
      </c>
      <c r="C38" s="50">
        <v>24865</v>
      </c>
      <c r="D38" s="50">
        <v>248</v>
      </c>
      <c r="E38" s="50">
        <v>0</v>
      </c>
      <c r="F38" s="50">
        <v>0</v>
      </c>
      <c r="G38" s="50">
        <v>900</v>
      </c>
      <c r="H38" s="50">
        <v>445</v>
      </c>
      <c r="I38" s="50">
        <v>5</v>
      </c>
      <c r="J38" s="50">
        <v>197</v>
      </c>
      <c r="K38" s="50">
        <v>7</v>
      </c>
      <c r="L38" s="50">
        <v>0</v>
      </c>
      <c r="M38" s="50">
        <v>0</v>
      </c>
      <c r="N38" s="50">
        <v>0</v>
      </c>
      <c r="O38" s="50">
        <v>69</v>
      </c>
      <c r="P38" s="50">
        <v>39</v>
      </c>
      <c r="Q38" s="50">
        <v>0</v>
      </c>
      <c r="R38" s="50">
        <v>30</v>
      </c>
      <c r="S38" s="50">
        <v>0</v>
      </c>
      <c r="T38" s="50">
        <v>0</v>
      </c>
      <c r="U38" s="50">
        <v>0</v>
      </c>
      <c r="V38" s="50">
        <v>0</v>
      </c>
    </row>
    <row r="39" spans="1:22">
      <c r="A39" s="48" t="s">
        <v>680</v>
      </c>
      <c r="B39" s="50">
        <v>24308</v>
      </c>
      <c r="C39" s="50">
        <v>20740</v>
      </c>
      <c r="D39" s="50">
        <v>425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</row>
    <row r="40" spans="1:22">
      <c r="A40" s="48" t="s">
        <v>681</v>
      </c>
      <c r="B40" s="50">
        <v>67392</v>
      </c>
      <c r="C40" s="50">
        <v>41631</v>
      </c>
      <c r="D40" s="50">
        <v>3924</v>
      </c>
      <c r="E40" s="50">
        <v>0</v>
      </c>
      <c r="F40" s="50">
        <v>0</v>
      </c>
      <c r="G40" s="50">
        <v>2158</v>
      </c>
      <c r="H40" s="50">
        <v>0</v>
      </c>
      <c r="I40" s="50">
        <v>1236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916</v>
      </c>
      <c r="P40" s="50">
        <v>16</v>
      </c>
      <c r="Q40" s="50">
        <v>0</v>
      </c>
      <c r="R40" s="50">
        <v>900</v>
      </c>
      <c r="S40" s="50">
        <v>0</v>
      </c>
      <c r="T40" s="50">
        <v>0</v>
      </c>
      <c r="U40" s="50">
        <v>0</v>
      </c>
      <c r="V40" s="50">
        <v>0</v>
      </c>
    </row>
    <row r="41" spans="1:22">
      <c r="A41" s="48" t="s">
        <v>682</v>
      </c>
      <c r="B41" s="50">
        <v>34537</v>
      </c>
      <c r="C41" s="50">
        <v>23337</v>
      </c>
      <c r="D41" s="50">
        <v>1594</v>
      </c>
      <c r="E41" s="50">
        <v>0</v>
      </c>
      <c r="F41" s="50">
        <v>0</v>
      </c>
      <c r="G41" s="50">
        <v>640</v>
      </c>
      <c r="H41" s="50">
        <v>0</v>
      </c>
      <c r="I41" s="50">
        <v>47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357</v>
      </c>
      <c r="P41" s="50">
        <v>357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</row>
    <row r="42" spans="1:22">
      <c r="A42" s="48" t="s">
        <v>683</v>
      </c>
      <c r="B42" s="50">
        <v>26432</v>
      </c>
      <c r="C42" s="50">
        <v>18392</v>
      </c>
      <c r="D42" s="50">
        <v>279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36</v>
      </c>
      <c r="K42" s="50">
        <v>36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</row>
    <row r="43" spans="1:22">
      <c r="A43" s="48" t="s">
        <v>684</v>
      </c>
      <c r="B43" s="50">
        <v>6736</v>
      </c>
      <c r="C43" s="50">
        <v>4538</v>
      </c>
      <c r="D43" s="50">
        <v>195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11</v>
      </c>
      <c r="M43" s="50">
        <v>11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</row>
    <row r="44" spans="1:22">
      <c r="A44" s="48" t="s">
        <v>685</v>
      </c>
      <c r="B44" s="50">
        <v>16247</v>
      </c>
      <c r="C44" s="50">
        <v>11004</v>
      </c>
      <c r="D44" s="50">
        <v>0</v>
      </c>
      <c r="E44" s="50">
        <v>289</v>
      </c>
      <c r="F44" s="50">
        <v>289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11</v>
      </c>
      <c r="M44" s="50">
        <v>11</v>
      </c>
      <c r="N44" s="50">
        <v>0</v>
      </c>
      <c r="O44" s="50">
        <v>104</v>
      </c>
      <c r="P44" s="50">
        <v>0</v>
      </c>
      <c r="Q44" s="50">
        <v>0</v>
      </c>
      <c r="R44" s="50">
        <v>104</v>
      </c>
      <c r="S44" s="50">
        <v>0</v>
      </c>
      <c r="T44" s="50">
        <v>0</v>
      </c>
      <c r="U44" s="50">
        <v>0</v>
      </c>
      <c r="V44" s="50">
        <v>0</v>
      </c>
    </row>
    <row r="45" spans="1:22">
      <c r="A45" s="48" t="s">
        <v>686</v>
      </c>
      <c r="B45" s="50">
        <v>17360.5</v>
      </c>
      <c r="C45" s="50">
        <v>14437.2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118.1</v>
      </c>
      <c r="K45" s="50">
        <v>118.1</v>
      </c>
      <c r="L45" s="50">
        <v>0</v>
      </c>
      <c r="M45" s="50">
        <v>0</v>
      </c>
      <c r="N45" s="50">
        <v>0</v>
      </c>
      <c r="O45" s="50">
        <v>101.4</v>
      </c>
      <c r="P45" s="50">
        <v>101.4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</row>
    <row r="46" spans="1:22">
      <c r="A46" s="48" t="s">
        <v>687</v>
      </c>
      <c r="B46" s="50">
        <v>14983</v>
      </c>
      <c r="C46" s="50">
        <v>13114.6</v>
      </c>
      <c r="D46" s="50">
        <v>0</v>
      </c>
      <c r="E46" s="50">
        <v>0</v>
      </c>
      <c r="F46" s="50">
        <v>0</v>
      </c>
      <c r="G46" s="50">
        <v>53.3</v>
      </c>
      <c r="H46" s="50">
        <v>0</v>
      </c>
      <c r="I46" s="50">
        <v>53.3</v>
      </c>
      <c r="J46" s="50">
        <v>10</v>
      </c>
      <c r="K46" s="50">
        <v>10</v>
      </c>
      <c r="L46" s="50">
        <v>0</v>
      </c>
      <c r="M46" s="50">
        <v>0</v>
      </c>
      <c r="N46" s="50">
        <v>0</v>
      </c>
      <c r="O46" s="50">
        <v>66.8</v>
      </c>
      <c r="P46" s="50">
        <v>66.8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</row>
    <row r="47" spans="1:22">
      <c r="A47" s="48" t="s">
        <v>688</v>
      </c>
      <c r="B47" s="50">
        <v>10173</v>
      </c>
      <c r="C47" s="50">
        <v>9212.7000000000007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9</v>
      </c>
      <c r="P47" s="50">
        <v>9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</row>
    <row r="48" spans="1:22">
      <c r="A48" s="48" t="s">
        <v>689</v>
      </c>
      <c r="B48" s="50">
        <v>11094</v>
      </c>
      <c r="C48" s="50">
        <v>8540</v>
      </c>
      <c r="D48" s="50">
        <v>0</v>
      </c>
      <c r="E48" s="50">
        <v>0</v>
      </c>
      <c r="F48" s="50">
        <v>0</v>
      </c>
      <c r="G48" s="50">
        <v>45</v>
      </c>
      <c r="H48" s="50">
        <v>0</v>
      </c>
      <c r="I48" s="50">
        <v>45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62</v>
      </c>
      <c r="P48" s="50">
        <v>62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</row>
    <row r="49" spans="1:22">
      <c r="A49" s="48" t="s">
        <v>690</v>
      </c>
      <c r="B49" s="50">
        <v>6926</v>
      </c>
      <c r="C49" s="50">
        <v>5490.6</v>
      </c>
      <c r="D49" s="50">
        <v>0</v>
      </c>
      <c r="E49" s="50">
        <v>0</v>
      </c>
      <c r="F49" s="50">
        <v>0</v>
      </c>
      <c r="G49" s="50">
        <v>22.3</v>
      </c>
      <c r="H49" s="50">
        <v>0</v>
      </c>
      <c r="I49" s="50">
        <v>22.3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52.7</v>
      </c>
      <c r="P49" s="50">
        <v>52.7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</row>
    <row r="50" spans="1:22">
      <c r="A50" s="48" t="s">
        <v>691</v>
      </c>
      <c r="B50" s="50">
        <v>34494</v>
      </c>
      <c r="C50" s="50">
        <v>22348</v>
      </c>
      <c r="D50" s="50">
        <v>603</v>
      </c>
      <c r="E50" s="50">
        <v>0</v>
      </c>
      <c r="F50" s="50">
        <v>0</v>
      </c>
      <c r="G50" s="50">
        <v>1228</v>
      </c>
      <c r="H50" s="50">
        <v>0</v>
      </c>
      <c r="I50" s="50">
        <v>654</v>
      </c>
      <c r="J50" s="50">
        <v>0</v>
      </c>
      <c r="K50" s="50">
        <v>0</v>
      </c>
      <c r="L50" s="50">
        <v>33</v>
      </c>
      <c r="M50" s="50">
        <v>0</v>
      </c>
      <c r="N50" s="50">
        <v>0</v>
      </c>
      <c r="O50" s="50">
        <v>17</v>
      </c>
      <c r="P50" s="50">
        <v>0</v>
      </c>
      <c r="Q50" s="50">
        <v>0</v>
      </c>
      <c r="R50" s="50">
        <v>17</v>
      </c>
      <c r="S50" s="50">
        <v>0</v>
      </c>
      <c r="T50" s="50">
        <v>0</v>
      </c>
      <c r="U50" s="50">
        <v>0</v>
      </c>
      <c r="V50" s="50">
        <v>0</v>
      </c>
    </row>
    <row r="51" spans="1:22">
      <c r="A51" s="48" t="s">
        <v>692</v>
      </c>
      <c r="B51" s="50">
        <v>11533.6</v>
      </c>
      <c r="C51" s="50">
        <v>9952.7000000000007</v>
      </c>
      <c r="D51" s="50">
        <v>0</v>
      </c>
      <c r="E51" s="50">
        <v>0</v>
      </c>
      <c r="F51" s="50">
        <v>0</v>
      </c>
      <c r="G51" s="50">
        <v>20.8</v>
      </c>
      <c r="H51" s="50">
        <v>0</v>
      </c>
      <c r="I51" s="50">
        <v>0</v>
      </c>
      <c r="J51" s="50">
        <v>0</v>
      </c>
      <c r="K51" s="50">
        <v>0</v>
      </c>
      <c r="L51" s="50">
        <v>3.9</v>
      </c>
      <c r="M51" s="50">
        <v>0</v>
      </c>
      <c r="N51" s="50">
        <v>0</v>
      </c>
      <c r="O51" s="50">
        <v>20.6</v>
      </c>
      <c r="P51" s="50">
        <v>0</v>
      </c>
      <c r="Q51" s="50">
        <v>0</v>
      </c>
      <c r="R51" s="50">
        <v>20.6</v>
      </c>
      <c r="S51" s="50">
        <v>0</v>
      </c>
      <c r="T51" s="50">
        <v>0</v>
      </c>
      <c r="U51" s="50">
        <v>0</v>
      </c>
      <c r="V51" s="50">
        <v>0</v>
      </c>
    </row>
    <row r="52" spans="1:22">
      <c r="A52" s="48" t="s">
        <v>693</v>
      </c>
      <c r="B52" s="50">
        <v>61433.1</v>
      </c>
      <c r="C52" s="50">
        <v>52647.5</v>
      </c>
      <c r="D52" s="50">
        <v>48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309.89999999999998</v>
      </c>
      <c r="K52" s="50">
        <v>309.89999999999998</v>
      </c>
      <c r="L52" s="50">
        <v>21.3</v>
      </c>
      <c r="M52" s="50">
        <v>21.3</v>
      </c>
      <c r="N52" s="50">
        <v>0</v>
      </c>
      <c r="O52" s="50">
        <v>30</v>
      </c>
      <c r="P52" s="50">
        <v>0</v>
      </c>
      <c r="Q52" s="50">
        <v>0</v>
      </c>
      <c r="R52" s="50">
        <v>30</v>
      </c>
      <c r="S52" s="50">
        <v>106.5</v>
      </c>
      <c r="T52" s="50">
        <v>106.5</v>
      </c>
      <c r="U52" s="50">
        <v>0</v>
      </c>
      <c r="V52" s="50">
        <v>0</v>
      </c>
    </row>
    <row r="53" spans="1:22">
      <c r="A53" s="48" t="s">
        <v>694</v>
      </c>
      <c r="B53" s="50">
        <v>19799.5</v>
      </c>
      <c r="C53" s="50">
        <v>15342.6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30</v>
      </c>
      <c r="P53" s="50">
        <v>0</v>
      </c>
      <c r="Q53" s="50">
        <v>0</v>
      </c>
      <c r="R53" s="50">
        <v>30</v>
      </c>
      <c r="S53" s="50">
        <v>84</v>
      </c>
      <c r="T53" s="50">
        <v>84</v>
      </c>
      <c r="U53" s="50">
        <v>0</v>
      </c>
      <c r="V53" s="50">
        <v>0</v>
      </c>
    </row>
    <row r="54" spans="1:22">
      <c r="A54" s="48" t="s">
        <v>695</v>
      </c>
      <c r="B54" s="50">
        <v>11657.8</v>
      </c>
      <c r="C54" s="50">
        <v>10349.200000000001</v>
      </c>
      <c r="D54" s="50">
        <v>0</v>
      </c>
      <c r="E54" s="50">
        <v>1199.7</v>
      </c>
      <c r="F54" s="50">
        <v>0</v>
      </c>
      <c r="G54" s="50">
        <v>23.4</v>
      </c>
      <c r="H54" s="50">
        <v>0</v>
      </c>
      <c r="I54" s="50">
        <v>23.4</v>
      </c>
      <c r="J54" s="50">
        <v>80.5</v>
      </c>
      <c r="K54" s="50">
        <v>80.5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5</v>
      </c>
      <c r="T54" s="50">
        <v>5</v>
      </c>
      <c r="U54" s="50">
        <v>0</v>
      </c>
      <c r="V54" s="50">
        <v>0</v>
      </c>
    </row>
    <row r="55" spans="1:22">
      <c r="A55" s="48" t="s">
        <v>696</v>
      </c>
      <c r="B55" s="50">
        <v>11574.3</v>
      </c>
      <c r="C55" s="50">
        <v>11495.3</v>
      </c>
      <c r="D55" s="50">
        <v>0</v>
      </c>
      <c r="E55" s="50">
        <v>0</v>
      </c>
      <c r="F55" s="50">
        <v>0</v>
      </c>
      <c r="G55" s="50">
        <v>79</v>
      </c>
      <c r="H55" s="50">
        <v>0</v>
      </c>
      <c r="I55" s="50">
        <v>79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</row>
    <row r="56" spans="1:22">
      <c r="A56" s="48" t="s">
        <v>697</v>
      </c>
      <c r="B56" s="50">
        <v>10132.6</v>
      </c>
      <c r="C56" s="50">
        <v>7869.1</v>
      </c>
      <c r="D56" s="50">
        <v>23.3</v>
      </c>
      <c r="E56" s="50">
        <v>0</v>
      </c>
      <c r="F56" s="50">
        <v>0</v>
      </c>
      <c r="G56" s="50">
        <v>15.2</v>
      </c>
      <c r="H56" s="50">
        <v>0</v>
      </c>
      <c r="I56" s="50">
        <v>6.7</v>
      </c>
      <c r="J56" s="50">
        <v>23.9</v>
      </c>
      <c r="K56" s="50">
        <v>0</v>
      </c>
      <c r="L56" s="50">
        <v>8.6</v>
      </c>
      <c r="M56" s="50">
        <v>8.6</v>
      </c>
      <c r="N56" s="50">
        <v>0</v>
      </c>
      <c r="O56" s="50">
        <v>39.200000000000003</v>
      </c>
      <c r="P56" s="50">
        <v>0</v>
      </c>
      <c r="Q56" s="50">
        <v>0</v>
      </c>
      <c r="R56" s="50">
        <v>26.8</v>
      </c>
      <c r="S56" s="50">
        <v>0</v>
      </c>
      <c r="T56" s="50">
        <v>0</v>
      </c>
      <c r="U56" s="50">
        <v>0</v>
      </c>
      <c r="V56" s="50">
        <v>0</v>
      </c>
    </row>
  </sheetData>
  <autoFilter ref="A7:W7"/>
  <mergeCells count="13">
    <mergeCell ref="B2:B4"/>
    <mergeCell ref="G3:I3"/>
    <mergeCell ref="B1:N1"/>
    <mergeCell ref="A1:A4"/>
    <mergeCell ref="O1:V1"/>
    <mergeCell ref="L3:N3"/>
    <mergeCell ref="C3:D3"/>
    <mergeCell ref="O2:V2"/>
    <mergeCell ref="C2:N2"/>
    <mergeCell ref="J3:K3"/>
    <mergeCell ref="E3:F3"/>
    <mergeCell ref="O3:R3"/>
    <mergeCell ref="S3:V3"/>
  </mergeCells>
  <phoneticPr fontId="0" type="noConversion"/>
  <pageMargins left="0.19685039370078741" right="0.19685039370078741" top="0.39370078740157483" bottom="0" header="0.51181102362204722" footer="0.51181102362204722"/>
  <pageSetup paperSize="9" scale="69" orientation="landscape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43</vt:i4>
      </vt:variant>
      <vt:variant>
        <vt:lpstr>Именованные диапазоны</vt:lpstr>
      </vt:variant>
      <vt:variant>
        <vt:i4>3</vt:i4>
      </vt:variant>
    </vt:vector>
  </HeadingPairs>
  <TitlesOfParts>
    <vt:vector size="46" baseType="lpstr">
      <vt:lpstr>Титул</vt:lpstr>
      <vt:lpstr>1</vt:lpstr>
      <vt:lpstr> 2.1</vt:lpstr>
      <vt:lpstr>2.2 (1)</vt:lpstr>
      <vt:lpstr> 2.2 (2) народ. инстр. всего</vt:lpstr>
      <vt:lpstr>2.2 (3)</vt:lpstr>
      <vt:lpstr>2.2 (4)</vt:lpstr>
      <vt:lpstr>2.2 (5)</vt:lpstr>
      <vt:lpstr>2.2 (6)</vt:lpstr>
      <vt:lpstr>2.2 (7)</vt:lpstr>
      <vt:lpstr> 2.2(10) дух. и ударные, всего</vt:lpstr>
      <vt:lpstr>2.2. (11)</vt:lpstr>
      <vt:lpstr>2.2. (13)</vt:lpstr>
      <vt:lpstr>2.2. (15)</vt:lpstr>
      <vt:lpstr>2.2. (16)</vt:lpstr>
      <vt:lpstr>2.2. (17)</vt:lpstr>
      <vt:lpstr>2.2. (18)</vt:lpstr>
      <vt:lpstr>2.2. (20)</vt:lpstr>
      <vt:lpstr> 2.2(21) струнные,всего</vt:lpstr>
      <vt:lpstr>2.2. (22)</vt:lpstr>
      <vt:lpstr>2.2. (23)</vt:lpstr>
      <vt:lpstr>2.2.(26)</vt:lpstr>
      <vt:lpstr>2.2. (27)</vt:lpstr>
      <vt:lpstr>2.2. (28)</vt:lpstr>
      <vt:lpstr>2.2. (29)</vt:lpstr>
      <vt:lpstr>2.2. (31)</vt:lpstr>
      <vt:lpstr>2.2. (34)</vt:lpstr>
      <vt:lpstr>2.2. (36)</vt:lpstr>
      <vt:lpstr>2.2.(38) общеразвив. программы</vt:lpstr>
      <vt:lpstr>2.2.(39)</vt:lpstr>
      <vt:lpstr>2.2. (40)</vt:lpstr>
      <vt:lpstr>2.2. (41)</vt:lpstr>
      <vt:lpstr>2.2.(42) всего</vt:lpstr>
      <vt:lpstr>2.3(1)</vt:lpstr>
      <vt:lpstr>2.3.(2)</vt:lpstr>
      <vt:lpstr>3 (1)</vt:lpstr>
      <vt:lpstr>3 (2)</vt:lpstr>
      <vt:lpstr>3 (3)</vt:lpstr>
      <vt:lpstr>3 (4)</vt:lpstr>
      <vt:lpstr>3 (5)</vt:lpstr>
      <vt:lpstr>4</vt:lpstr>
      <vt:lpstr>5(1)</vt:lpstr>
      <vt:lpstr>5(2)</vt:lpstr>
      <vt:lpstr>'1'!Заголовки_для_печати</vt:lpstr>
      <vt:lpstr>'1'!Область_печати</vt:lpstr>
      <vt:lpstr>'2.2 (1)'!Область_печати</vt:lpstr>
    </vt:vector>
  </TitlesOfParts>
  <Company>GIVC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Konovalova</dc:creator>
  <cp:lastModifiedBy>aldnoah1207@outlook.com</cp:lastModifiedBy>
  <cp:lastPrinted>2019-10-16T11:56:07Z</cp:lastPrinted>
  <dcterms:created xsi:type="dcterms:W3CDTF">2003-04-21T11:07:52Z</dcterms:created>
  <dcterms:modified xsi:type="dcterms:W3CDTF">2022-12-04T16:07:29Z</dcterms:modified>
</cp:coreProperties>
</file>